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NEWS-WEB\works\http\hanbai\books\I\I100590\"/>
    </mc:Choice>
  </mc:AlternateContent>
  <xr:revisionPtr revIDLastSave="0" documentId="13_ncr:1_{71CFCCEE-3627-4A1C-A46F-5A40433C84FE}" xr6:coauthVersionLast="47" xr6:coauthVersionMax="47" xr10:uidLastSave="{00000000-0000-0000-0000-000000000000}"/>
  <bookViews>
    <workbookView xWindow="4455" yWindow="1995" windowWidth="21600" windowHeight="11295" firstSheet="3" activeTab="3" xr2:uid="{25636349-4C8B-43A5-9FD8-80D672678B35}"/>
  </bookViews>
  <sheets>
    <sheet name="Sheet2" sheetId="2" r:id="rId1"/>
    <sheet name="X品番" sheetId="3" r:id="rId2"/>
    <sheet name="ハムフェア用料金表" sheetId="4" r:id="rId3"/>
    <sheet name="マイコールサイン申込書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7" i="3" l="1"/>
  <c r="F35" i="3"/>
  <c r="F27" i="3"/>
  <c r="F37" i="2"/>
  <c r="F35" i="2"/>
  <c r="F27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<sst xmlns="http://schemas.openxmlformats.org/spreadsheetml/2006/main" count="204" uniqueCount="101">
  <si>
    <t>エレキ万博</t>
    <rPh sb="3" eb="5">
      <t>バンパク</t>
    </rPh>
    <phoneticPr fontId="2"/>
  </si>
  <si>
    <t>ハムフェア</t>
    <phoneticPr fontId="2"/>
  </si>
  <si>
    <t>製作会社</t>
    <rPh sb="0" eb="4">
      <t>セイサクガイシャ</t>
    </rPh>
    <phoneticPr fontId="2"/>
  </si>
  <si>
    <t>オリスタ</t>
    <phoneticPr fontId="2"/>
  </si>
  <si>
    <t>ウエストポーチ</t>
    <phoneticPr fontId="2"/>
  </si>
  <si>
    <t>グッズ</t>
    <phoneticPr fontId="2"/>
  </si>
  <si>
    <t>納品予定日</t>
    <rPh sb="0" eb="5">
      <t>ノウヒンヨテイビ</t>
    </rPh>
    <phoneticPr fontId="2"/>
  </si>
  <si>
    <t>カプセルボックス</t>
    <phoneticPr fontId="2"/>
  </si>
  <si>
    <t>バッグ</t>
    <phoneticPr fontId="2"/>
  </si>
  <si>
    <t>スーパーバッグ</t>
    <phoneticPr fontId="2"/>
  </si>
  <si>
    <t>マルチクロス</t>
    <phoneticPr fontId="2"/>
  </si>
  <si>
    <t>納品後</t>
    <rPh sb="0" eb="3">
      <t>ノウヒンゴ</t>
    </rPh>
    <phoneticPr fontId="2"/>
  </si>
  <si>
    <t>個数</t>
    <rPh sb="0" eb="2">
      <t>コスウ</t>
    </rPh>
    <phoneticPr fontId="2"/>
  </si>
  <si>
    <t>ノベルティ倉庫</t>
    <rPh sb="5" eb="7">
      <t>ソウコ</t>
    </rPh>
    <phoneticPr fontId="2"/>
  </si>
  <si>
    <t>マグカップ</t>
    <phoneticPr fontId="2"/>
  </si>
  <si>
    <t>広洋物産</t>
    <rPh sb="0" eb="1">
      <t>ヒロ</t>
    </rPh>
    <rPh sb="1" eb="2">
      <t>ヨウ</t>
    </rPh>
    <rPh sb="2" eb="4">
      <t>ブッサン</t>
    </rPh>
    <phoneticPr fontId="2"/>
  </si>
  <si>
    <t>コースター</t>
    <phoneticPr fontId="2"/>
  </si>
  <si>
    <t>バッジ</t>
    <phoneticPr fontId="2"/>
  </si>
  <si>
    <t>リアライズ</t>
    <phoneticPr fontId="2"/>
  </si>
  <si>
    <t>7/28　カード決済</t>
    <rPh sb="8" eb="10">
      <t>ケッサイ</t>
    </rPh>
    <phoneticPr fontId="2"/>
  </si>
  <si>
    <t>支払い方法</t>
    <rPh sb="0" eb="2">
      <t>シハラ</t>
    </rPh>
    <rPh sb="3" eb="5">
      <t>ホウホウ</t>
    </rPh>
    <phoneticPr fontId="2"/>
  </si>
  <si>
    <t>7/23 ジョブカン申請</t>
    <rPh sb="10" eb="12">
      <t>シンセイ</t>
    </rPh>
    <phoneticPr fontId="2"/>
  </si>
  <si>
    <t>7/24 ジョブカン申請</t>
    <rPh sb="10" eb="12">
      <t>シンセイ</t>
    </rPh>
    <phoneticPr fontId="2"/>
  </si>
  <si>
    <t>支払金額</t>
    <rPh sb="0" eb="4">
      <t>シハライキンガク</t>
    </rPh>
    <phoneticPr fontId="2"/>
  </si>
  <si>
    <t>単価（総額からの金額）</t>
    <rPh sb="0" eb="2">
      <t>タンカ</t>
    </rPh>
    <rPh sb="3" eb="5">
      <t>ソウガク</t>
    </rPh>
    <rPh sb="8" eb="10">
      <t>キンガク</t>
    </rPh>
    <phoneticPr fontId="2"/>
  </si>
  <si>
    <t>販売価格</t>
    <rPh sb="0" eb="4">
      <t>ハンバイカカク</t>
    </rPh>
    <phoneticPr fontId="2"/>
  </si>
  <si>
    <t>ウエストポーチ刺繍</t>
    <rPh sb="7" eb="9">
      <t>シシュウ</t>
    </rPh>
    <phoneticPr fontId="2"/>
  </si>
  <si>
    <t>マスター</t>
    <phoneticPr fontId="2"/>
  </si>
  <si>
    <t>エレキ万博2025オリジナルトートバッグ</t>
    <phoneticPr fontId="2"/>
  </si>
  <si>
    <t>販売価格（本体価格）</t>
    <rPh sb="0" eb="4">
      <t>ハンバイカカク</t>
    </rPh>
    <rPh sb="5" eb="9">
      <t>ホンタイカカク</t>
    </rPh>
    <phoneticPr fontId="2"/>
  </si>
  <si>
    <t>レトルト版トランジスタ技術カレー</t>
    <rPh sb="4" eb="5">
      <t>バン</t>
    </rPh>
    <rPh sb="11" eb="13">
      <t>ギジュツ</t>
    </rPh>
    <phoneticPr fontId="2"/>
  </si>
  <si>
    <t>エレキ万博2025オリジナルTシャツ（赤）Sサイズ</t>
    <rPh sb="3" eb="5">
      <t>バンパク</t>
    </rPh>
    <rPh sb="19" eb="20">
      <t>アカ</t>
    </rPh>
    <phoneticPr fontId="2"/>
  </si>
  <si>
    <t>エレキ万博2026オリジナルTシャツ（赤）Mサイズ</t>
    <rPh sb="3" eb="5">
      <t>バンパク</t>
    </rPh>
    <rPh sb="19" eb="20">
      <t>アカ</t>
    </rPh>
    <phoneticPr fontId="2"/>
  </si>
  <si>
    <t>エレキ万博2027オリジナルTシャツ（赤）Lサイズ</t>
    <rPh sb="3" eb="5">
      <t>バンパク</t>
    </rPh>
    <rPh sb="19" eb="20">
      <t>アカ</t>
    </rPh>
    <phoneticPr fontId="2"/>
  </si>
  <si>
    <t>エレキ万博2028オリジナルTシャツ（赤）XLサイズ</t>
    <rPh sb="3" eb="5">
      <t>バンパク</t>
    </rPh>
    <rPh sb="19" eb="20">
      <t>アカ</t>
    </rPh>
    <phoneticPr fontId="2"/>
  </si>
  <si>
    <t>エレキ万博2029オリジナルTシャツ（赤）XXLサイズ</t>
    <rPh sb="3" eb="5">
      <t>バンパク</t>
    </rPh>
    <rPh sb="19" eb="20">
      <t>アカ</t>
    </rPh>
    <phoneticPr fontId="2"/>
  </si>
  <si>
    <t>エレキ万博2025オリジナルTシャツ（黒）Sサイズ</t>
    <rPh sb="3" eb="5">
      <t>バンパク</t>
    </rPh>
    <phoneticPr fontId="2"/>
  </si>
  <si>
    <t>エレキ万博2026オリジナルTシャツ（黒）Mサイズ</t>
    <rPh sb="3" eb="5">
      <t>バンパク</t>
    </rPh>
    <phoneticPr fontId="2"/>
  </si>
  <si>
    <t>エレキ万博2027オリジナルTシャツ（黒）Lサイズ</t>
    <rPh sb="3" eb="5">
      <t>バンパク</t>
    </rPh>
    <phoneticPr fontId="2"/>
  </si>
  <si>
    <t>エレキ万博2028オリジナルTシャツ（黒）XLサイズ</t>
    <rPh sb="3" eb="5">
      <t>バンパク</t>
    </rPh>
    <phoneticPr fontId="2"/>
  </si>
  <si>
    <t>エレキ万博2029オリジナルTシャツ（黒）XXLサイズ</t>
    <rPh sb="3" eb="5">
      <t>バンパク</t>
    </rPh>
    <phoneticPr fontId="2"/>
  </si>
  <si>
    <t>CQ ham radio オリジナル・キャップ2025</t>
    <rPh sb="0" eb="27">
      <t>ボウシ</t>
    </rPh>
    <phoneticPr fontId="2"/>
  </si>
  <si>
    <t>モールス符号トートバッグ　黒</t>
    <rPh sb="4" eb="6">
      <t>フゴウ</t>
    </rPh>
    <rPh sb="13" eb="14">
      <t>クロ</t>
    </rPh>
    <phoneticPr fontId="2"/>
  </si>
  <si>
    <t>モールス符号Tシャツ　ネイビー　130サイズ</t>
    <rPh sb="4" eb="6">
      <t>フゴウ</t>
    </rPh>
    <phoneticPr fontId="2"/>
  </si>
  <si>
    <t>モールス符号Tシャツ　ネイビー　150サイズ</t>
    <rPh sb="4" eb="6">
      <t>フゴウ</t>
    </rPh>
    <phoneticPr fontId="2"/>
  </si>
  <si>
    <t>モールス符号Tシャツ　ネイビー　M</t>
    <rPh sb="4" eb="6">
      <t>フゴウ</t>
    </rPh>
    <phoneticPr fontId="2"/>
  </si>
  <si>
    <t>モールス符号Tシャツ　ネイビー  L</t>
    <rPh sb="4" eb="6">
      <t>フゴウ</t>
    </rPh>
    <phoneticPr fontId="2"/>
  </si>
  <si>
    <t>モールス符号Tシャツ　ネイビー  XL</t>
    <rPh sb="4" eb="6">
      <t>フゴウ</t>
    </rPh>
    <phoneticPr fontId="2"/>
  </si>
  <si>
    <t>モールス符号Tシャツ　ネイビー XXL</t>
    <rPh sb="4" eb="6">
      <t>フゴウ</t>
    </rPh>
    <phoneticPr fontId="2"/>
  </si>
  <si>
    <t>CQ ham radio オリジナル3WAY バッグ</t>
    <phoneticPr fontId="2"/>
  </si>
  <si>
    <t>X品番</t>
    <rPh sb="1" eb="3">
      <t>ヒンバン</t>
    </rPh>
    <phoneticPr fontId="2"/>
  </si>
  <si>
    <t>エレキ万博2025オリジナルTシャツ（赤）Mサイズ</t>
    <rPh sb="3" eb="5">
      <t>バンパク</t>
    </rPh>
    <rPh sb="19" eb="20">
      <t>アカ</t>
    </rPh>
    <phoneticPr fontId="2"/>
  </si>
  <si>
    <t>エレキ万博2025オリジナルTシャツ（赤）Lサイズ</t>
    <rPh sb="3" eb="5">
      <t>バンパク</t>
    </rPh>
    <rPh sb="19" eb="20">
      <t>アカ</t>
    </rPh>
    <phoneticPr fontId="2"/>
  </si>
  <si>
    <t>エレキ万博2025オリジナルTシャツ（赤）XLサイズ</t>
    <rPh sb="3" eb="5">
      <t>バンパク</t>
    </rPh>
    <rPh sb="19" eb="20">
      <t>アカ</t>
    </rPh>
    <phoneticPr fontId="2"/>
  </si>
  <si>
    <t>エレキ万博2025オリジナルTシャツ（赤）XXLサイズ</t>
    <rPh sb="3" eb="5">
      <t>バンパク</t>
    </rPh>
    <rPh sb="19" eb="20">
      <t>アカ</t>
    </rPh>
    <phoneticPr fontId="2"/>
  </si>
  <si>
    <t>エレキ万博2025オリジナルTシャツ（黒）Mサイズ</t>
    <rPh sb="3" eb="5">
      <t>バンパク</t>
    </rPh>
    <phoneticPr fontId="2"/>
  </si>
  <si>
    <t>エレキ万博2025オリジナルTシャツ（黒）Lサイズ</t>
    <rPh sb="3" eb="5">
      <t>バンパク</t>
    </rPh>
    <phoneticPr fontId="2"/>
  </si>
  <si>
    <t>エレキ万博2025オリジナルTシャツ（黒）XLサイズ</t>
    <rPh sb="3" eb="5">
      <t>バンパク</t>
    </rPh>
    <phoneticPr fontId="2"/>
  </si>
  <si>
    <t>エレキ万博2025オリジナルTシャツ（黒）XXLサイズ</t>
    <rPh sb="3" eb="5">
      <t>バンパク</t>
    </rPh>
    <phoneticPr fontId="2"/>
  </si>
  <si>
    <t>請求書同梱</t>
    <rPh sb="0" eb="3">
      <t>セイキュウショ</t>
    </rPh>
    <rPh sb="3" eb="5">
      <t>ドウコン</t>
    </rPh>
    <phoneticPr fontId="2"/>
  </si>
  <si>
    <t>7/30クレジットカード</t>
    <phoneticPr fontId="2"/>
  </si>
  <si>
    <t>7/30ジョブカン申請</t>
    <rPh sb="9" eb="11">
      <t>シンセイ</t>
    </rPh>
    <phoneticPr fontId="2"/>
  </si>
  <si>
    <t>ハムフェア　CQオリジナル・グッズ価格表</t>
    <rPh sb="17" eb="20">
      <t>カカクヒョウ</t>
    </rPh>
    <phoneticPr fontId="2"/>
  </si>
  <si>
    <t>本体価格</t>
    <rPh sb="0" eb="4">
      <t>ホンタイカカク</t>
    </rPh>
    <phoneticPr fontId="2"/>
  </si>
  <si>
    <t>定価（税込）</t>
    <rPh sb="0" eb="2">
      <t>テイカ</t>
    </rPh>
    <rPh sb="3" eb="5">
      <t>ゼイコミ</t>
    </rPh>
    <phoneticPr fontId="2"/>
  </si>
  <si>
    <t>2,200円</t>
    <rPh sb="1" eb="6">
      <t>200エン</t>
    </rPh>
    <phoneticPr fontId="2"/>
  </si>
  <si>
    <t>27,500円</t>
    <rPh sb="2" eb="7">
      <t>500エン</t>
    </rPh>
    <phoneticPr fontId="2"/>
  </si>
  <si>
    <t>1,650円</t>
    <rPh sb="1" eb="6">
      <t>650エン</t>
    </rPh>
    <phoneticPr fontId="2"/>
  </si>
  <si>
    <t>5,390円</t>
    <rPh sb="1" eb="6">
      <t>390エン</t>
    </rPh>
    <phoneticPr fontId="2"/>
  </si>
  <si>
    <t>ロックグラス</t>
    <phoneticPr fontId="2"/>
  </si>
  <si>
    <t>5,500円</t>
    <rPh sb="1" eb="6">
      <t>500エン</t>
    </rPh>
    <phoneticPr fontId="2"/>
  </si>
  <si>
    <t>6,600円</t>
    <rPh sb="1" eb="6">
      <t>600エン</t>
    </rPh>
    <phoneticPr fontId="2"/>
  </si>
  <si>
    <t>ウエストバッグ　コールサイン刺繍無し</t>
    <rPh sb="14" eb="17">
      <t>シシュウナ</t>
    </rPh>
    <phoneticPr fontId="2"/>
  </si>
  <si>
    <t>ウエストバッグ　コールサイン刺繍入り</t>
    <rPh sb="14" eb="16">
      <t>シシュウ</t>
    </rPh>
    <rPh sb="16" eb="17">
      <t>イ</t>
    </rPh>
    <phoneticPr fontId="2"/>
  </si>
  <si>
    <t>アルファベット</t>
    <phoneticPr fontId="2"/>
  </si>
  <si>
    <t>数字</t>
    <rPh sb="0" eb="2">
      <t>スウジ</t>
    </rPh>
    <phoneticPr fontId="2"/>
  </si>
  <si>
    <t>商品の送り先</t>
    <rPh sb="0" eb="2">
      <t>ショウヒン</t>
    </rPh>
    <rPh sb="3" eb="4">
      <t>オク</t>
    </rPh>
    <rPh sb="5" eb="6">
      <t>サキ</t>
    </rPh>
    <phoneticPr fontId="2"/>
  </si>
  <si>
    <r>
      <t>例　</t>
    </r>
    <r>
      <rPr>
        <sz val="11"/>
        <color theme="1"/>
        <rFont val="游ゴシック"/>
        <family val="3"/>
        <charset val="128"/>
      </rPr>
      <t>　</t>
    </r>
    <r>
      <rPr>
        <sz val="11"/>
        <color theme="1"/>
        <rFont val="GulimChe"/>
        <family val="3"/>
        <charset val="129"/>
      </rPr>
      <t>JA1YCQ</t>
    </r>
    <rPh sb="0" eb="1">
      <t>レイ</t>
    </rPh>
    <phoneticPr fontId="2"/>
  </si>
  <si>
    <t>JA</t>
    <phoneticPr fontId="2"/>
  </si>
  <si>
    <t>YCQ</t>
    <phoneticPr fontId="2"/>
  </si>
  <si>
    <t>電話番号</t>
    <rPh sb="0" eb="4">
      <t>デンワバンゴウ</t>
    </rPh>
    <phoneticPr fontId="2"/>
  </si>
  <si>
    <t>E－mail アドレス</t>
    <phoneticPr fontId="2"/>
  </si>
  <si>
    <t>CQ出版　担当者名</t>
    <rPh sb="2" eb="4">
      <t>シュッパン</t>
    </rPh>
    <rPh sb="5" eb="9">
      <t>タントウシャメイ</t>
    </rPh>
    <phoneticPr fontId="2"/>
  </si>
  <si>
    <t>お問合せ先　CQ出版社　営業部　03-5395-2141　　shop@cqpub.co.jp</t>
    <rPh sb="1" eb="3">
      <t>トイアワ</t>
    </rPh>
    <rPh sb="4" eb="5">
      <t>サキ</t>
    </rPh>
    <phoneticPr fontId="2"/>
  </si>
  <si>
    <t>支払方法</t>
    <rPh sb="0" eb="4">
      <t>シハライホウホウ</t>
    </rPh>
    <phoneticPr fontId="2"/>
  </si>
  <si>
    <t>ふりがな
お名前</t>
    <rPh sb="6" eb="8">
      <t>ナマエ</t>
    </rPh>
    <phoneticPr fontId="2"/>
  </si>
  <si>
    <t>（例）巣鴨　太郎</t>
    <rPh sb="1" eb="2">
      <t>レイ</t>
    </rPh>
    <rPh sb="3" eb="5">
      <t>スガモ</t>
    </rPh>
    <rPh sb="6" eb="8">
      <t>タロウ</t>
    </rPh>
    <phoneticPr fontId="2"/>
  </si>
  <si>
    <t>（例）スガモ　タロウ</t>
    <rPh sb="1" eb="2">
      <t>レイ</t>
    </rPh>
    <phoneticPr fontId="2"/>
  </si>
  <si>
    <t>郵便番号と住所</t>
    <rPh sb="0" eb="4">
      <t>ユウビンバンゴウ</t>
    </rPh>
    <rPh sb="5" eb="7">
      <t>ジュウショ</t>
    </rPh>
    <phoneticPr fontId="2"/>
  </si>
  <si>
    <t>〒</t>
    <phoneticPr fontId="2"/>
  </si>
  <si>
    <t>備考</t>
    <rPh sb="0" eb="2">
      <t>ビコウ</t>
    </rPh>
    <phoneticPr fontId="2"/>
  </si>
  <si>
    <t>コールサイン刺繍無し</t>
    <rPh sb="6" eb="9">
      <t>シシュウナ</t>
    </rPh>
    <phoneticPr fontId="2"/>
  </si>
  <si>
    <t>コールサイン刺繍有り</t>
    <rPh sb="6" eb="8">
      <t>シシュウ</t>
    </rPh>
    <rPh sb="8" eb="9">
      <t>ア</t>
    </rPh>
    <phoneticPr fontId="2"/>
  </si>
  <si>
    <r>
      <rPr>
        <sz val="11"/>
        <color theme="1"/>
        <rFont val="Segoe UI Symbol"/>
        <family val="2"/>
      </rPr>
      <t>☐</t>
    </r>
    <r>
      <rPr>
        <sz val="11"/>
        <color theme="1"/>
        <rFont val="游ゴシック"/>
        <family val="2"/>
        <charset val="128"/>
        <scheme val="minor"/>
      </rPr>
      <t>　</t>
    </r>
    <r>
      <rPr>
        <sz val="11"/>
        <color theme="1"/>
        <rFont val="Calibri"/>
        <family val="2"/>
      </rPr>
      <t>27,500</t>
    </r>
    <r>
      <rPr>
        <sz val="11"/>
        <color theme="1"/>
        <rFont val="游ゴシック"/>
        <family val="2"/>
        <charset val="128"/>
      </rPr>
      <t>円</t>
    </r>
    <rPh sb="4" eb="9">
      <t>500エン</t>
    </rPh>
    <phoneticPr fontId="2"/>
  </si>
  <si>
    <t>コールサイン刺繍を入れる方のみ記入してください</t>
    <rPh sb="6" eb="8">
      <t>シシュウ</t>
    </rPh>
    <rPh sb="9" eb="10">
      <t>イ</t>
    </rPh>
    <rPh sb="12" eb="13">
      <t>カタ</t>
    </rPh>
    <rPh sb="15" eb="17">
      <t>キニュウ</t>
    </rPh>
    <phoneticPr fontId="2"/>
  </si>
  <si>
    <t>※コールサイン刺繍無しでも価格は変わりません。</t>
    <rPh sb="7" eb="9">
      <t>シシュウ</t>
    </rPh>
    <rPh sb="9" eb="10">
      <t>ナ</t>
    </rPh>
    <rPh sb="13" eb="15">
      <t>カカク</t>
    </rPh>
    <rPh sb="16" eb="17">
      <t>カ</t>
    </rPh>
    <phoneticPr fontId="2"/>
  </si>
  <si>
    <t>CQham radioオリジナル
3Wayスクールバッグ・申込書</t>
    <rPh sb="29" eb="32">
      <t>モウシコミショ</t>
    </rPh>
    <phoneticPr fontId="2"/>
  </si>
  <si>
    <t>0（ゼロ）にスラッシュは入りません</t>
    <phoneticPr fontId="2"/>
  </si>
  <si>
    <t>■商品のお届けは11月中旬を予定しています。お買い上げ後の変更、キャンセル、返金には応じられません。
■ご記入いただいた個人情報は商品の発送、ご連絡、弊社商品情報の発信以外には使用しません。</t>
    <rPh sb="1" eb="3">
      <t>ショウヒン</t>
    </rPh>
    <rPh sb="5" eb="6">
      <t>トド</t>
    </rPh>
    <rPh sb="10" eb="13">
      <t>ガツチュウジュン</t>
    </rPh>
    <rPh sb="14" eb="16">
      <t>ヨテイ</t>
    </rPh>
    <rPh sb="23" eb="24">
      <t>カ</t>
    </rPh>
    <rPh sb="25" eb="26">
      <t>ア</t>
    </rPh>
    <rPh sb="27" eb="28">
      <t>ゴ</t>
    </rPh>
    <rPh sb="42" eb="43">
      <t>オウ</t>
    </rPh>
    <phoneticPr fontId="2"/>
  </si>
  <si>
    <t>（当社より請求書を送付いたします）</t>
    <rPh sb="1" eb="3">
      <t>トウシャ</t>
    </rPh>
    <rPh sb="5" eb="8">
      <t>セイキュウショ</t>
    </rPh>
    <rPh sb="9" eb="11">
      <t>ソウフ</t>
    </rPh>
    <phoneticPr fontId="2"/>
  </si>
  <si>
    <t>コンビニ・銀行振込</t>
    <rPh sb="5" eb="9">
      <t>ギンコウフリコミ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</si>
</sst>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theme="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sz val="28"/>
      <color theme="0"/>
      <name val="游ゴシック"/>
      <family val="3"/>
      <charset val="128"/>
      <scheme val="minor"/>
    </font>
    <font>
      <sz val="18"/>
      <color theme="0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48"/>
      <name val="游ゴシック"/>
      <family val="3"/>
      <charset val="128"/>
      <scheme val="minor"/>
    </font>
    <font>
      <sz val="11"/>
      <color theme="1"/>
      <name val="Segoe UI Symbol"/>
      <family val="2"/>
    </font>
    <font>
      <sz val="11"/>
      <color theme="1"/>
      <name val="游ゴシック"/>
      <family val="3"/>
      <charset val="128"/>
    </font>
    <font>
      <sz val="11"/>
      <color theme="1"/>
      <name val="GulimChe"/>
      <family val="3"/>
      <charset val="129"/>
    </font>
    <font>
      <sz val="36"/>
      <color theme="1"/>
      <name val="游ゴシック"/>
      <family val="2"/>
      <charset val="128"/>
      <scheme val="minor"/>
    </font>
    <font>
      <sz val="36"/>
      <color theme="1"/>
      <name val="游ゴシック"/>
      <family val="3"/>
      <charset val="128"/>
      <scheme val="minor"/>
    </font>
    <font>
      <sz val="10"/>
      <color rgb="FFFF0000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 tint="0.499984740745262"/>
      <name val="游ゴシック"/>
      <family val="3"/>
      <charset val="128"/>
      <scheme val="minor"/>
    </font>
    <font>
      <sz val="11"/>
      <color theme="1"/>
      <name val="游ゴシック"/>
      <family val="2"/>
      <charset val="128"/>
    </font>
    <font>
      <sz val="11"/>
      <color theme="1"/>
      <name val="Calibri"/>
      <family val="2"/>
    </font>
    <font>
      <sz val="20"/>
      <color theme="0"/>
      <name val="游ゴシック"/>
      <family val="3"/>
      <charset val="128"/>
      <scheme val="minor"/>
    </font>
    <font>
      <sz val="6"/>
      <color theme="1"/>
      <name val="游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5D27B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3" fillId="6" borderId="1" xfId="0" applyFont="1" applyFill="1" applyBorder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1" fillId="7" borderId="1" xfId="0" applyFont="1" applyFill="1" applyBorder="1">
      <alignment vertical="center"/>
    </xf>
    <xf numFmtId="0" fontId="4" fillId="7" borderId="1" xfId="0" applyFont="1" applyFill="1" applyBorder="1">
      <alignment vertical="center"/>
    </xf>
    <xf numFmtId="0" fontId="0" fillId="5" borderId="1" xfId="0" applyFill="1" applyBorder="1">
      <alignment vertical="center"/>
    </xf>
    <xf numFmtId="0" fontId="0" fillId="3" borderId="1" xfId="0" applyFill="1" applyBorder="1">
      <alignment vertical="center"/>
    </xf>
    <xf numFmtId="56" fontId="0" fillId="3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56" fontId="0" fillId="4" borderId="1" xfId="0" applyNumberFormat="1" applyFill="1" applyBorder="1">
      <alignment vertical="center"/>
    </xf>
    <xf numFmtId="56" fontId="0" fillId="5" borderId="1" xfId="0" applyNumberFormat="1" applyFill="1" applyBorder="1">
      <alignment vertical="center"/>
    </xf>
    <xf numFmtId="0" fontId="4" fillId="8" borderId="1" xfId="0" applyFont="1" applyFill="1" applyBorder="1" applyAlignment="1">
      <alignment horizontal="center" vertical="center"/>
    </xf>
    <xf numFmtId="176" fontId="5" fillId="6" borderId="1" xfId="0" applyNumberFormat="1" applyFont="1" applyFill="1" applyBorder="1">
      <alignment vertical="center"/>
    </xf>
    <xf numFmtId="176" fontId="6" fillId="8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Border="1">
      <alignment vertical="center"/>
    </xf>
    <xf numFmtId="176" fontId="5" fillId="2" borderId="1" xfId="0" applyNumberFormat="1" applyFont="1" applyFill="1" applyBorder="1">
      <alignment vertical="center"/>
    </xf>
    <xf numFmtId="176" fontId="6" fillId="7" borderId="1" xfId="0" applyNumberFormat="1" applyFont="1" applyFill="1" applyBorder="1">
      <alignment vertical="center"/>
    </xf>
    <xf numFmtId="176" fontId="5" fillId="5" borderId="1" xfId="0" applyNumberFormat="1" applyFont="1" applyFill="1" applyBorder="1">
      <alignment vertical="center"/>
    </xf>
    <xf numFmtId="176" fontId="5" fillId="3" borderId="1" xfId="0" applyNumberFormat="1" applyFont="1" applyFill="1" applyBorder="1">
      <alignment vertical="center"/>
    </xf>
    <xf numFmtId="176" fontId="5" fillId="4" borderId="1" xfId="0" applyNumberFormat="1" applyFont="1" applyFill="1" applyBorder="1">
      <alignment vertical="center"/>
    </xf>
    <xf numFmtId="176" fontId="5" fillId="0" borderId="0" xfId="0" applyNumberFormat="1" applyFont="1">
      <alignment vertical="center"/>
    </xf>
    <xf numFmtId="56" fontId="0" fillId="0" borderId="1" xfId="0" applyNumberFormat="1" applyBorder="1">
      <alignment vertical="center"/>
    </xf>
    <xf numFmtId="56" fontId="0" fillId="2" borderId="1" xfId="0" applyNumberFormat="1" applyFill="1" applyBorder="1">
      <alignment vertical="center"/>
    </xf>
    <xf numFmtId="0" fontId="0" fillId="9" borderId="1" xfId="0" applyFill="1" applyBorder="1">
      <alignment vertical="center"/>
    </xf>
    <xf numFmtId="176" fontId="5" fillId="9" borderId="1" xfId="0" applyNumberFormat="1" applyFont="1" applyFill="1" applyBorder="1">
      <alignment vertical="center"/>
    </xf>
    <xf numFmtId="38" fontId="5" fillId="6" borderId="1" xfId="1" applyFont="1" applyFill="1" applyBorder="1">
      <alignment vertical="center"/>
    </xf>
    <xf numFmtId="38" fontId="6" fillId="8" borderId="1" xfId="1" applyFont="1" applyFill="1" applyBorder="1" applyAlignment="1">
      <alignment horizontal="center" vertical="center"/>
    </xf>
    <xf numFmtId="38" fontId="5" fillId="0" borderId="1" xfId="1" applyFont="1" applyBorder="1">
      <alignment vertical="center"/>
    </xf>
    <xf numFmtId="38" fontId="5" fillId="2" borderId="1" xfId="1" applyFont="1" applyFill="1" applyBorder="1">
      <alignment vertical="center"/>
    </xf>
    <xf numFmtId="38" fontId="5" fillId="9" borderId="1" xfId="1" applyFont="1" applyFill="1" applyBorder="1">
      <alignment vertical="center"/>
    </xf>
    <xf numFmtId="38" fontId="6" fillId="7" borderId="1" xfId="1" applyFont="1" applyFill="1" applyBorder="1">
      <alignment vertical="center"/>
    </xf>
    <xf numFmtId="38" fontId="5" fillId="5" borderId="1" xfId="1" applyFont="1" applyFill="1" applyBorder="1">
      <alignment vertical="center"/>
    </xf>
    <xf numFmtId="38" fontId="5" fillId="3" borderId="1" xfId="1" applyFont="1" applyFill="1" applyBorder="1">
      <alignment vertical="center"/>
    </xf>
    <xf numFmtId="38" fontId="5" fillId="4" borderId="1" xfId="1" applyFont="1" applyFill="1" applyBorder="1">
      <alignment vertical="center"/>
    </xf>
    <xf numFmtId="38" fontId="5" fillId="0" borderId="0" xfId="1" applyFont="1">
      <alignment vertical="center"/>
    </xf>
    <xf numFmtId="0" fontId="0" fillId="10" borderId="1" xfId="0" applyFill="1" applyBorder="1">
      <alignment vertical="center"/>
    </xf>
    <xf numFmtId="176" fontId="5" fillId="10" borderId="1" xfId="0" applyNumberFormat="1" applyFont="1" applyFill="1" applyBorder="1">
      <alignment vertical="center"/>
    </xf>
    <xf numFmtId="38" fontId="5" fillId="10" borderId="1" xfId="1" applyFont="1" applyFill="1" applyBorder="1">
      <alignment vertical="center"/>
    </xf>
    <xf numFmtId="0" fontId="8" fillId="0" borderId="0" xfId="0" applyFont="1">
      <alignment vertical="center"/>
    </xf>
    <xf numFmtId="0" fontId="9" fillId="8" borderId="1" xfId="0" applyFont="1" applyFill="1" applyBorder="1" applyAlignment="1">
      <alignment horizontal="center" vertical="center"/>
    </xf>
    <xf numFmtId="0" fontId="8" fillId="13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8" fillId="11" borderId="1" xfId="0" applyFont="1" applyFill="1" applyBorder="1">
      <alignment vertical="center"/>
    </xf>
    <xf numFmtId="0" fontId="8" fillId="0" borderId="0" xfId="0" applyFont="1" applyAlignment="1">
      <alignment horizontal="center" vertical="center"/>
    </xf>
    <xf numFmtId="0" fontId="8" fillId="12" borderId="1" xfId="0" applyFont="1" applyFill="1" applyBorder="1">
      <alignment vertical="center"/>
    </xf>
    <xf numFmtId="0" fontId="8" fillId="5" borderId="1" xfId="0" applyFont="1" applyFill="1" applyBorder="1">
      <alignment vertical="center"/>
    </xf>
    <xf numFmtId="0" fontId="8" fillId="0" borderId="0" xfId="0" applyFont="1" applyAlignment="1">
      <alignment horizontal="right" vertical="center"/>
    </xf>
    <xf numFmtId="38" fontId="10" fillId="8" borderId="1" xfId="1" applyFont="1" applyFill="1" applyBorder="1" applyAlignment="1">
      <alignment horizontal="center" vertical="center"/>
    </xf>
    <xf numFmtId="38" fontId="11" fillId="13" borderId="1" xfId="1" applyFont="1" applyFill="1" applyBorder="1">
      <alignment vertical="center"/>
    </xf>
    <xf numFmtId="38" fontId="11" fillId="2" borderId="1" xfId="1" applyFont="1" applyFill="1" applyBorder="1">
      <alignment vertical="center"/>
    </xf>
    <xf numFmtId="38" fontId="11" fillId="12" borderId="1" xfId="1" applyFont="1" applyFill="1" applyBorder="1">
      <alignment vertical="center"/>
    </xf>
    <xf numFmtId="38" fontId="11" fillId="5" borderId="1" xfId="1" applyFont="1" applyFill="1" applyBorder="1">
      <alignment vertical="center"/>
    </xf>
    <xf numFmtId="38" fontId="11" fillId="0" borderId="0" xfId="1" applyFont="1">
      <alignment vertical="center"/>
    </xf>
    <xf numFmtId="0" fontId="8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13" borderId="6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right" vertical="center"/>
    </xf>
    <xf numFmtId="0" fontId="8" fillId="12" borderId="6" xfId="0" applyFont="1" applyFill="1" applyBorder="1" applyAlignment="1">
      <alignment horizontal="right" vertical="center"/>
    </xf>
    <xf numFmtId="0" fontId="8" fillId="0" borderId="5" xfId="0" applyFont="1" applyBorder="1" applyAlignment="1">
      <alignment horizontal="right" vertical="center"/>
    </xf>
    <xf numFmtId="0" fontId="8" fillId="5" borderId="6" xfId="0" applyFont="1" applyFill="1" applyBorder="1" applyAlignment="1">
      <alignment horizontal="right" vertical="center"/>
    </xf>
    <xf numFmtId="0" fontId="8" fillId="0" borderId="7" xfId="0" applyFont="1" applyBorder="1" applyAlignment="1">
      <alignment horizontal="center" vertical="center"/>
    </xf>
    <xf numFmtId="0" fontId="8" fillId="3" borderId="8" xfId="0" applyFont="1" applyFill="1" applyBorder="1">
      <alignment vertical="center"/>
    </xf>
    <xf numFmtId="38" fontId="11" fillId="3" borderId="8" xfId="1" applyFont="1" applyFill="1" applyBorder="1">
      <alignment vertical="center"/>
    </xf>
    <xf numFmtId="0" fontId="8" fillId="3" borderId="9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9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0" fillId="0" borderId="13" xfId="0" applyBorder="1">
      <alignment vertical="center"/>
    </xf>
    <xf numFmtId="0" fontId="1" fillId="8" borderId="1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24" fillId="0" borderId="1" xfId="0" applyFont="1" applyBorder="1" applyAlignment="1">
      <alignment vertical="top"/>
    </xf>
    <xf numFmtId="0" fontId="8" fillId="0" borderId="5" xfId="0" applyFont="1" applyBorder="1" applyAlignment="1">
      <alignment horizontal="center" vertical="center"/>
    </xf>
    <xf numFmtId="38" fontId="11" fillId="11" borderId="1" xfId="1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right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3" fillId="8" borderId="0" xfId="0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12" xfId="0" applyFont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99"/>
      <color rgb="FFF5D2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CD4D-442E-40E1-993D-89A797C47CC1}">
  <dimension ref="A1:I40"/>
  <sheetViews>
    <sheetView topLeftCell="A16" workbookViewId="0">
      <selection activeCell="C38" sqref="C38"/>
    </sheetView>
  </sheetViews>
  <sheetFormatPr defaultRowHeight="18.75" x14ac:dyDescent="0.4"/>
  <cols>
    <col min="1" max="1" width="17.125" bestFit="1" customWidth="1"/>
    <col min="2" max="2" width="49.5" bestFit="1" customWidth="1"/>
    <col min="3" max="3" width="15.125" customWidth="1"/>
    <col min="4" max="4" width="20" bestFit="1" customWidth="1"/>
    <col min="5" max="5" width="20" customWidth="1"/>
    <col min="6" max="6" width="20" style="21" customWidth="1"/>
    <col min="7" max="7" width="20" style="35" customWidth="1"/>
    <col min="8" max="8" width="11" bestFit="1" customWidth="1"/>
  </cols>
  <sheetData>
    <row r="1" spans="1:9" x14ac:dyDescent="0.4">
      <c r="A1" s="1" t="s">
        <v>0</v>
      </c>
      <c r="B1" s="1"/>
      <c r="C1" s="1"/>
      <c r="D1" s="1"/>
      <c r="E1" s="1"/>
      <c r="F1" s="13"/>
      <c r="G1" s="26"/>
      <c r="H1" s="1"/>
    </row>
    <row r="2" spans="1:9" x14ac:dyDescent="0.4">
      <c r="A2" s="12" t="s">
        <v>2</v>
      </c>
      <c r="B2" s="12" t="s">
        <v>5</v>
      </c>
      <c r="C2" s="12" t="s">
        <v>12</v>
      </c>
      <c r="D2" s="12" t="s">
        <v>20</v>
      </c>
      <c r="E2" s="12" t="s">
        <v>23</v>
      </c>
      <c r="F2" s="14" t="s">
        <v>24</v>
      </c>
      <c r="G2" s="27" t="s">
        <v>29</v>
      </c>
      <c r="H2" s="12" t="s">
        <v>6</v>
      </c>
      <c r="I2" s="12" t="s">
        <v>50</v>
      </c>
    </row>
    <row r="3" spans="1:9" x14ac:dyDescent="0.4">
      <c r="A3" s="2" t="s">
        <v>7</v>
      </c>
      <c r="B3" s="2" t="s">
        <v>8</v>
      </c>
      <c r="C3" s="2"/>
      <c r="D3" s="2"/>
      <c r="E3" s="2"/>
      <c r="F3" s="15"/>
      <c r="G3" s="28"/>
      <c r="H3" s="2"/>
      <c r="I3" s="2"/>
    </row>
    <row r="4" spans="1:9" x14ac:dyDescent="0.4">
      <c r="A4" s="3"/>
      <c r="B4" s="3" t="s">
        <v>31</v>
      </c>
      <c r="C4" s="3"/>
      <c r="D4" s="3"/>
      <c r="E4" s="3"/>
      <c r="F4" s="16">
        <v>1200</v>
      </c>
      <c r="G4" s="29">
        <v>3000</v>
      </c>
      <c r="H4" s="3"/>
      <c r="I4" s="2"/>
    </row>
    <row r="5" spans="1:9" x14ac:dyDescent="0.4">
      <c r="A5" s="3"/>
      <c r="B5" s="3" t="s">
        <v>51</v>
      </c>
      <c r="C5" s="3"/>
      <c r="D5" s="3"/>
      <c r="E5" s="3"/>
      <c r="F5" s="16">
        <v>1200</v>
      </c>
      <c r="G5" s="29">
        <v>3000</v>
      </c>
      <c r="H5" s="3"/>
      <c r="I5" s="2"/>
    </row>
    <row r="6" spans="1:9" x14ac:dyDescent="0.4">
      <c r="A6" s="3"/>
      <c r="B6" s="3" t="s">
        <v>52</v>
      </c>
      <c r="C6" s="3"/>
      <c r="D6" s="3"/>
      <c r="E6" s="3"/>
      <c r="F6" s="16">
        <v>1200</v>
      </c>
      <c r="G6" s="29">
        <v>3000</v>
      </c>
      <c r="H6" s="3"/>
      <c r="I6" s="2"/>
    </row>
    <row r="7" spans="1:9" x14ac:dyDescent="0.4">
      <c r="A7" s="3"/>
      <c r="B7" s="3" t="s">
        <v>53</v>
      </c>
      <c r="C7" s="3"/>
      <c r="D7" s="3"/>
      <c r="E7" s="3"/>
      <c r="F7" s="16">
        <v>1200</v>
      </c>
      <c r="G7" s="29">
        <v>3000</v>
      </c>
      <c r="H7" s="3"/>
      <c r="I7" s="2"/>
    </row>
    <row r="8" spans="1:9" x14ac:dyDescent="0.4">
      <c r="A8" s="3"/>
      <c r="B8" s="3" t="s">
        <v>54</v>
      </c>
      <c r="C8" s="3"/>
      <c r="D8" s="3"/>
      <c r="E8" s="3"/>
      <c r="F8" s="16">
        <v>1200</v>
      </c>
      <c r="G8" s="29">
        <v>3000</v>
      </c>
      <c r="H8" s="3"/>
      <c r="I8" s="2"/>
    </row>
    <row r="9" spans="1:9" x14ac:dyDescent="0.4">
      <c r="A9" s="3"/>
      <c r="B9" s="3"/>
      <c r="C9" s="3"/>
      <c r="D9" s="3"/>
      <c r="E9" s="3"/>
      <c r="F9" s="16"/>
      <c r="G9" s="29"/>
      <c r="H9" s="3"/>
      <c r="I9" s="2"/>
    </row>
    <row r="10" spans="1:9" x14ac:dyDescent="0.4">
      <c r="A10" s="3"/>
      <c r="B10" s="3" t="s">
        <v>36</v>
      </c>
      <c r="C10" s="3"/>
      <c r="D10" s="3"/>
      <c r="E10" s="3"/>
      <c r="F10" s="16">
        <v>1200</v>
      </c>
      <c r="G10" s="29">
        <v>3000</v>
      </c>
      <c r="H10" s="3"/>
      <c r="I10" s="2"/>
    </row>
    <row r="11" spans="1:9" x14ac:dyDescent="0.4">
      <c r="A11" s="3"/>
      <c r="B11" s="3" t="s">
        <v>55</v>
      </c>
      <c r="C11" s="3"/>
      <c r="D11" s="3"/>
      <c r="E11" s="3"/>
      <c r="F11" s="16">
        <v>1200</v>
      </c>
      <c r="G11" s="29">
        <v>3000</v>
      </c>
      <c r="H11" s="3"/>
      <c r="I11" s="2"/>
    </row>
    <row r="12" spans="1:9" x14ac:dyDescent="0.4">
      <c r="A12" s="3"/>
      <c r="B12" s="3" t="s">
        <v>56</v>
      </c>
      <c r="C12" s="3"/>
      <c r="D12" s="3"/>
      <c r="E12" s="3"/>
      <c r="F12" s="16">
        <v>1200</v>
      </c>
      <c r="G12" s="29">
        <v>3000</v>
      </c>
      <c r="H12" s="3"/>
      <c r="I12" s="2"/>
    </row>
    <row r="13" spans="1:9" x14ac:dyDescent="0.4">
      <c r="A13" s="3"/>
      <c r="B13" s="3" t="s">
        <v>57</v>
      </c>
      <c r="C13" s="3"/>
      <c r="D13" s="3"/>
      <c r="E13" s="3"/>
      <c r="F13" s="16">
        <v>1200</v>
      </c>
      <c r="G13" s="29">
        <v>3000</v>
      </c>
      <c r="H13" s="3"/>
      <c r="I13" s="2"/>
    </row>
    <row r="14" spans="1:9" x14ac:dyDescent="0.4">
      <c r="A14" s="3"/>
      <c r="B14" s="3" t="s">
        <v>58</v>
      </c>
      <c r="C14" s="3"/>
      <c r="D14" s="3"/>
      <c r="E14" s="3"/>
      <c r="F14" s="16">
        <v>1200</v>
      </c>
      <c r="G14" s="29">
        <v>3000</v>
      </c>
      <c r="H14" s="3"/>
      <c r="I14" s="2"/>
    </row>
    <row r="15" spans="1:9" x14ac:dyDescent="0.4">
      <c r="A15" s="3"/>
      <c r="B15" s="3"/>
      <c r="C15" s="3"/>
      <c r="D15" s="3"/>
      <c r="E15" s="3"/>
      <c r="F15" s="16"/>
      <c r="G15" s="29"/>
      <c r="H15" s="3"/>
      <c r="I15" s="2"/>
    </row>
    <row r="16" spans="1:9" x14ac:dyDescent="0.4">
      <c r="A16" s="3"/>
      <c r="B16" s="3" t="s">
        <v>28</v>
      </c>
      <c r="C16" s="3"/>
      <c r="D16" s="3"/>
      <c r="E16" s="3">
        <v>79090</v>
      </c>
      <c r="F16" s="16">
        <v>791</v>
      </c>
      <c r="G16" s="29">
        <v>2000</v>
      </c>
      <c r="H16" s="23">
        <v>45876</v>
      </c>
      <c r="I16" s="2"/>
    </row>
    <row r="17" spans="1:9" x14ac:dyDescent="0.4">
      <c r="A17" s="24"/>
      <c r="B17" s="24" t="s">
        <v>30</v>
      </c>
      <c r="C17" s="24"/>
      <c r="D17" s="24"/>
      <c r="E17" s="24"/>
      <c r="F17" s="25"/>
      <c r="G17" s="30">
        <v>900</v>
      </c>
      <c r="H17" s="24"/>
      <c r="I17" s="2"/>
    </row>
    <row r="18" spans="1:9" x14ac:dyDescent="0.4">
      <c r="A18" s="2"/>
      <c r="B18" s="2"/>
      <c r="C18" s="2"/>
      <c r="D18" s="3"/>
      <c r="E18" s="3"/>
      <c r="F18" s="16"/>
      <c r="G18" s="29"/>
      <c r="H18" s="2"/>
      <c r="I18" s="2"/>
    </row>
    <row r="19" spans="1:9" x14ac:dyDescent="0.4">
      <c r="A19" s="2"/>
      <c r="B19" s="2"/>
      <c r="C19" s="2"/>
      <c r="D19" s="3"/>
      <c r="E19" s="3"/>
      <c r="F19" s="16"/>
      <c r="G19" s="29"/>
      <c r="H19" s="2"/>
      <c r="I19" s="2"/>
    </row>
    <row r="20" spans="1:9" x14ac:dyDescent="0.4">
      <c r="A20" s="2"/>
      <c r="B20" s="2"/>
      <c r="C20" s="2"/>
      <c r="D20" s="3"/>
      <c r="E20" s="3"/>
      <c r="F20" s="16"/>
      <c r="G20" s="29"/>
      <c r="H20" s="2"/>
      <c r="I20" s="2"/>
    </row>
    <row r="21" spans="1:9" x14ac:dyDescent="0.4">
      <c r="A21" s="2"/>
      <c r="B21" s="2"/>
      <c r="C21" s="2"/>
      <c r="D21" s="3"/>
      <c r="E21" s="3"/>
      <c r="F21" s="16"/>
      <c r="G21" s="29"/>
      <c r="H21" s="2"/>
      <c r="I21" s="2"/>
    </row>
    <row r="22" spans="1:9" x14ac:dyDescent="0.4">
      <c r="A22" s="4" t="s">
        <v>1</v>
      </c>
      <c r="B22" s="5"/>
      <c r="C22" s="5"/>
      <c r="D22" s="5"/>
      <c r="E22" s="5"/>
      <c r="F22" s="17"/>
      <c r="G22" s="31"/>
      <c r="H22" s="5"/>
      <c r="I22" s="2"/>
    </row>
    <row r="23" spans="1:9" x14ac:dyDescent="0.4">
      <c r="A23" s="12" t="s">
        <v>2</v>
      </c>
      <c r="B23" s="12" t="s">
        <v>5</v>
      </c>
      <c r="C23" s="12" t="s">
        <v>12</v>
      </c>
      <c r="D23" s="12" t="s">
        <v>20</v>
      </c>
      <c r="E23" s="12" t="s">
        <v>23</v>
      </c>
      <c r="F23" s="14" t="s">
        <v>24</v>
      </c>
      <c r="G23" s="27" t="s">
        <v>25</v>
      </c>
      <c r="H23" s="12" t="s">
        <v>6</v>
      </c>
      <c r="I23" s="2"/>
    </row>
    <row r="24" spans="1:9" x14ac:dyDescent="0.4">
      <c r="A24" s="3" t="s">
        <v>27</v>
      </c>
      <c r="B24" s="3" t="s">
        <v>4</v>
      </c>
      <c r="C24" s="3">
        <v>25</v>
      </c>
      <c r="D24" s="3" t="s">
        <v>59</v>
      </c>
      <c r="E24" s="3">
        <v>23700</v>
      </c>
      <c r="F24" s="16">
        <v>1000</v>
      </c>
      <c r="G24" s="29"/>
      <c r="H24" s="3"/>
      <c r="I24" s="2"/>
    </row>
    <row r="25" spans="1:9" x14ac:dyDescent="0.4">
      <c r="A25" s="3" t="s">
        <v>3</v>
      </c>
      <c r="B25" s="3" t="s">
        <v>26</v>
      </c>
      <c r="C25" s="3">
        <v>25</v>
      </c>
      <c r="D25" s="3"/>
      <c r="E25" s="3">
        <v>28380</v>
      </c>
      <c r="F25" s="16">
        <v>1135</v>
      </c>
      <c r="G25" s="29"/>
      <c r="H25" s="2"/>
      <c r="I25" s="2"/>
    </row>
    <row r="26" spans="1:9" x14ac:dyDescent="0.4">
      <c r="A26" s="3" t="s">
        <v>3</v>
      </c>
      <c r="B26" s="3" t="s">
        <v>41</v>
      </c>
      <c r="C26" s="3">
        <v>30</v>
      </c>
      <c r="D26" s="3" t="s">
        <v>60</v>
      </c>
      <c r="E26" s="3">
        <v>45650</v>
      </c>
      <c r="F26" s="16">
        <v>1521</v>
      </c>
      <c r="G26" s="29"/>
      <c r="H26" s="3"/>
      <c r="I26" s="2"/>
    </row>
    <row r="27" spans="1:9" x14ac:dyDescent="0.4">
      <c r="A27" s="6" t="s">
        <v>15</v>
      </c>
      <c r="B27" s="6" t="s">
        <v>43</v>
      </c>
      <c r="C27" s="6">
        <v>145</v>
      </c>
      <c r="D27" s="6" t="s">
        <v>21</v>
      </c>
      <c r="E27" s="6">
        <v>208615</v>
      </c>
      <c r="F27" s="18">
        <f>E27/245</f>
        <v>851.48979591836735</v>
      </c>
      <c r="G27" s="32">
        <v>2000</v>
      </c>
      <c r="H27" s="6"/>
      <c r="I27" s="2"/>
    </row>
    <row r="28" spans="1:9" x14ac:dyDescent="0.4">
      <c r="A28" s="6"/>
      <c r="B28" s="6" t="s">
        <v>44</v>
      </c>
      <c r="C28" s="6"/>
      <c r="D28" s="6"/>
      <c r="E28" s="6"/>
      <c r="F28" s="18"/>
      <c r="G28" s="32">
        <v>2000</v>
      </c>
      <c r="H28" s="6"/>
      <c r="I28" s="2"/>
    </row>
    <row r="29" spans="1:9" x14ac:dyDescent="0.4">
      <c r="A29" s="6"/>
      <c r="B29" s="6" t="s">
        <v>45</v>
      </c>
      <c r="C29" s="6"/>
      <c r="D29" s="6"/>
      <c r="E29" s="6"/>
      <c r="F29" s="18"/>
      <c r="G29" s="32">
        <v>2000</v>
      </c>
      <c r="H29" s="6"/>
      <c r="I29" s="2"/>
    </row>
    <row r="30" spans="1:9" x14ac:dyDescent="0.4">
      <c r="A30" s="6"/>
      <c r="B30" s="6" t="s">
        <v>46</v>
      </c>
      <c r="C30" s="6"/>
      <c r="D30" s="6"/>
      <c r="E30" s="6"/>
      <c r="F30" s="18"/>
      <c r="G30" s="32">
        <v>2000</v>
      </c>
      <c r="H30" s="6"/>
      <c r="I30" s="2"/>
    </row>
    <row r="31" spans="1:9" x14ac:dyDescent="0.4">
      <c r="A31" s="6"/>
      <c r="B31" s="6" t="s">
        <v>47</v>
      </c>
      <c r="C31" s="6"/>
      <c r="D31" s="6"/>
      <c r="E31" s="6"/>
      <c r="F31" s="18"/>
      <c r="G31" s="32">
        <v>2000</v>
      </c>
      <c r="H31" s="6"/>
      <c r="I31" s="2"/>
    </row>
    <row r="32" spans="1:9" x14ac:dyDescent="0.4">
      <c r="A32" s="6"/>
      <c r="B32" s="6" t="s">
        <v>48</v>
      </c>
      <c r="C32" s="6"/>
      <c r="D32" s="6"/>
      <c r="E32" s="6"/>
      <c r="F32" s="18"/>
      <c r="G32" s="32">
        <v>2000</v>
      </c>
      <c r="H32" s="6"/>
      <c r="I32" s="2"/>
    </row>
    <row r="33" spans="1:9" x14ac:dyDescent="0.4">
      <c r="A33" s="6" t="s">
        <v>15</v>
      </c>
      <c r="B33" s="6" t="s">
        <v>42</v>
      </c>
      <c r="C33" s="6">
        <v>100</v>
      </c>
      <c r="D33" s="6" t="s">
        <v>21</v>
      </c>
      <c r="E33" s="6"/>
      <c r="F33" s="18"/>
      <c r="G33" s="32">
        <v>1500</v>
      </c>
      <c r="H33" s="6"/>
      <c r="I33" s="2"/>
    </row>
    <row r="34" spans="1:9" x14ac:dyDescent="0.4">
      <c r="A34" s="7" t="s">
        <v>9</v>
      </c>
      <c r="B34" s="7" t="s">
        <v>10</v>
      </c>
      <c r="C34" s="7">
        <v>1000</v>
      </c>
      <c r="D34" s="7" t="s">
        <v>11</v>
      </c>
      <c r="E34" s="7"/>
      <c r="F34" s="19"/>
      <c r="G34" s="33"/>
      <c r="H34" s="8">
        <v>45889</v>
      </c>
      <c r="I34" s="2"/>
    </row>
    <row r="35" spans="1:9" x14ac:dyDescent="0.4">
      <c r="A35" s="9" t="s">
        <v>13</v>
      </c>
      <c r="B35" s="9" t="s">
        <v>14</v>
      </c>
      <c r="C35" s="9">
        <v>110</v>
      </c>
      <c r="D35" s="9" t="s">
        <v>22</v>
      </c>
      <c r="E35" s="9">
        <v>86350</v>
      </c>
      <c r="F35" s="20">
        <f>E35/C35</f>
        <v>785</v>
      </c>
      <c r="G35" s="34">
        <v>1500</v>
      </c>
      <c r="H35" s="10">
        <v>45888</v>
      </c>
      <c r="I35" s="2"/>
    </row>
    <row r="36" spans="1:9" x14ac:dyDescent="0.4">
      <c r="A36" s="2"/>
      <c r="B36" s="2" t="s">
        <v>16</v>
      </c>
      <c r="C36" s="2">
        <v>5000</v>
      </c>
      <c r="D36" s="3" t="s">
        <v>61</v>
      </c>
      <c r="E36" s="3">
        <v>55440</v>
      </c>
      <c r="F36" s="16">
        <v>11.1</v>
      </c>
      <c r="G36" s="29"/>
      <c r="H36" s="22">
        <v>45888</v>
      </c>
      <c r="I36" s="2"/>
    </row>
    <row r="37" spans="1:9" x14ac:dyDescent="0.4">
      <c r="A37" s="6" t="s">
        <v>18</v>
      </c>
      <c r="B37" s="6" t="s">
        <v>17</v>
      </c>
      <c r="C37" s="6">
        <v>1000</v>
      </c>
      <c r="D37" s="6" t="s">
        <v>19</v>
      </c>
      <c r="E37" s="6">
        <v>52900</v>
      </c>
      <c r="F37" s="18">
        <f>E37/C37</f>
        <v>52.9</v>
      </c>
      <c r="G37" s="32"/>
      <c r="H37" s="11">
        <v>45888</v>
      </c>
      <c r="I37" s="2"/>
    </row>
    <row r="38" spans="1:9" x14ac:dyDescent="0.4">
      <c r="A38" s="2"/>
      <c r="B38" s="2"/>
      <c r="C38" s="2"/>
      <c r="D38" s="3"/>
      <c r="E38" s="3"/>
      <c r="F38" s="16"/>
      <c r="G38" s="29"/>
      <c r="H38" s="2"/>
      <c r="I38" s="2"/>
    </row>
    <row r="39" spans="1:9" x14ac:dyDescent="0.4">
      <c r="A39" s="36"/>
      <c r="B39" s="36" t="s">
        <v>49</v>
      </c>
      <c r="C39" s="36"/>
      <c r="D39" s="36"/>
      <c r="E39" s="36"/>
      <c r="F39" s="37"/>
      <c r="G39" s="38">
        <v>25000</v>
      </c>
      <c r="H39" s="36"/>
      <c r="I39" s="2"/>
    </row>
    <row r="40" spans="1:9" x14ac:dyDescent="0.4">
      <c r="A40" s="2"/>
      <c r="B40" s="2"/>
      <c r="C40" s="2"/>
      <c r="D40" s="2"/>
      <c r="E40" s="2"/>
      <c r="F40" s="15"/>
      <c r="G40" s="28"/>
      <c r="H40" s="2"/>
      <c r="I40" s="2"/>
    </row>
  </sheetData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07C1B-9AF0-4F18-AF77-77FFDAC1593C}">
  <dimension ref="A1:I40"/>
  <sheetViews>
    <sheetView topLeftCell="A16" workbookViewId="0">
      <selection activeCell="C38" sqref="C38"/>
    </sheetView>
  </sheetViews>
  <sheetFormatPr defaultRowHeight="18.75" x14ac:dyDescent="0.4"/>
  <cols>
    <col min="1" max="1" width="17.125" bestFit="1" customWidth="1"/>
    <col min="2" max="2" width="49.5" bestFit="1" customWidth="1"/>
    <col min="3" max="3" width="15.125" hidden="1" customWidth="1"/>
    <col min="4" max="5" width="20" hidden="1" customWidth="1"/>
    <col min="6" max="6" width="20" style="21" customWidth="1"/>
    <col min="7" max="7" width="20" style="35" customWidth="1"/>
    <col min="8" max="8" width="11" hidden="1" customWidth="1"/>
  </cols>
  <sheetData>
    <row r="1" spans="1:9" x14ac:dyDescent="0.4">
      <c r="A1" s="1" t="s">
        <v>0</v>
      </c>
      <c r="B1" s="1"/>
      <c r="C1" s="1"/>
      <c r="D1" s="1"/>
      <c r="E1" s="1"/>
      <c r="F1" s="13"/>
      <c r="G1" s="26"/>
      <c r="H1" s="1"/>
    </row>
    <row r="2" spans="1:9" x14ac:dyDescent="0.4">
      <c r="A2" s="12" t="s">
        <v>2</v>
      </c>
      <c r="B2" s="12" t="s">
        <v>5</v>
      </c>
      <c r="C2" s="12" t="s">
        <v>12</v>
      </c>
      <c r="D2" s="12" t="s">
        <v>20</v>
      </c>
      <c r="E2" s="12" t="s">
        <v>23</v>
      </c>
      <c r="F2" s="14" t="s">
        <v>24</v>
      </c>
      <c r="G2" s="27" t="s">
        <v>29</v>
      </c>
      <c r="H2" s="12" t="s">
        <v>6</v>
      </c>
      <c r="I2" s="12" t="s">
        <v>50</v>
      </c>
    </row>
    <row r="3" spans="1:9" x14ac:dyDescent="0.4">
      <c r="A3" s="2" t="s">
        <v>7</v>
      </c>
      <c r="B3" s="2" t="s">
        <v>8</v>
      </c>
      <c r="C3" s="2"/>
      <c r="D3" s="2"/>
      <c r="E3" s="2"/>
      <c r="F3" s="15"/>
      <c r="G3" s="28"/>
      <c r="H3" s="2"/>
      <c r="I3" s="2"/>
    </row>
    <row r="4" spans="1:9" x14ac:dyDescent="0.4">
      <c r="A4" s="3"/>
      <c r="B4" s="3" t="s">
        <v>31</v>
      </c>
      <c r="C4" s="3"/>
      <c r="D4" s="3"/>
      <c r="E4" s="3"/>
      <c r="F4" s="16">
        <v>1200</v>
      </c>
      <c r="G4" s="29">
        <v>3000</v>
      </c>
      <c r="H4" s="3"/>
      <c r="I4" s="2"/>
    </row>
    <row r="5" spans="1:9" x14ac:dyDescent="0.4">
      <c r="A5" s="3"/>
      <c r="B5" s="3" t="s">
        <v>32</v>
      </c>
      <c r="C5" s="3"/>
      <c r="D5" s="3"/>
      <c r="E5" s="3"/>
      <c r="F5" s="16">
        <v>1200</v>
      </c>
      <c r="G5" s="29">
        <v>3000</v>
      </c>
      <c r="H5" s="3"/>
      <c r="I5" s="2"/>
    </row>
    <row r="6" spans="1:9" x14ac:dyDescent="0.4">
      <c r="A6" s="3"/>
      <c r="B6" s="3" t="s">
        <v>33</v>
      </c>
      <c r="C6" s="3"/>
      <c r="D6" s="3"/>
      <c r="E6" s="3"/>
      <c r="F6" s="16">
        <v>1200</v>
      </c>
      <c r="G6" s="29">
        <v>3000</v>
      </c>
      <c r="H6" s="3"/>
      <c r="I6" s="2"/>
    </row>
    <row r="7" spans="1:9" x14ac:dyDescent="0.4">
      <c r="A7" s="3"/>
      <c r="B7" s="3" t="s">
        <v>34</v>
      </c>
      <c r="C7" s="3"/>
      <c r="D7" s="3"/>
      <c r="E7" s="3"/>
      <c r="F7" s="16">
        <v>1200</v>
      </c>
      <c r="G7" s="29">
        <v>3000</v>
      </c>
      <c r="H7" s="3"/>
      <c r="I7" s="2"/>
    </row>
    <row r="8" spans="1:9" x14ac:dyDescent="0.4">
      <c r="A8" s="3"/>
      <c r="B8" s="3" t="s">
        <v>35</v>
      </c>
      <c r="C8" s="3"/>
      <c r="D8" s="3"/>
      <c r="E8" s="3"/>
      <c r="F8" s="16">
        <v>1200</v>
      </c>
      <c r="G8" s="29">
        <v>3000</v>
      </c>
      <c r="H8" s="3"/>
      <c r="I8" s="2"/>
    </row>
    <row r="9" spans="1:9" x14ac:dyDescent="0.4">
      <c r="A9" s="3"/>
      <c r="B9" s="3"/>
      <c r="C9" s="3"/>
      <c r="D9" s="3"/>
      <c r="E9" s="3"/>
      <c r="F9" s="16"/>
      <c r="G9" s="29"/>
      <c r="H9" s="3"/>
      <c r="I9" s="2"/>
    </row>
    <row r="10" spans="1:9" x14ac:dyDescent="0.4">
      <c r="A10" s="3"/>
      <c r="B10" s="3" t="s">
        <v>36</v>
      </c>
      <c r="C10" s="3"/>
      <c r="D10" s="3"/>
      <c r="E10" s="3"/>
      <c r="F10" s="16">
        <v>1200</v>
      </c>
      <c r="G10" s="29">
        <v>3000</v>
      </c>
      <c r="H10" s="3"/>
      <c r="I10" s="2"/>
    </row>
    <row r="11" spans="1:9" x14ac:dyDescent="0.4">
      <c r="A11" s="3"/>
      <c r="B11" s="3" t="s">
        <v>37</v>
      </c>
      <c r="C11" s="3"/>
      <c r="D11" s="3"/>
      <c r="E11" s="3"/>
      <c r="F11" s="16">
        <v>1200</v>
      </c>
      <c r="G11" s="29">
        <v>3000</v>
      </c>
      <c r="H11" s="3"/>
      <c r="I11" s="2"/>
    </row>
    <row r="12" spans="1:9" x14ac:dyDescent="0.4">
      <c r="A12" s="3"/>
      <c r="B12" s="3" t="s">
        <v>38</v>
      </c>
      <c r="C12" s="3"/>
      <c r="D12" s="3"/>
      <c r="E12" s="3"/>
      <c r="F12" s="16">
        <v>1200</v>
      </c>
      <c r="G12" s="29">
        <v>3000</v>
      </c>
      <c r="H12" s="3"/>
      <c r="I12" s="2"/>
    </row>
    <row r="13" spans="1:9" x14ac:dyDescent="0.4">
      <c r="A13" s="3"/>
      <c r="B13" s="3" t="s">
        <v>39</v>
      </c>
      <c r="C13" s="3"/>
      <c r="D13" s="3"/>
      <c r="E13" s="3"/>
      <c r="F13" s="16">
        <v>1200</v>
      </c>
      <c r="G13" s="29">
        <v>3000</v>
      </c>
      <c r="H13" s="3"/>
      <c r="I13" s="2"/>
    </row>
    <row r="14" spans="1:9" x14ac:dyDescent="0.4">
      <c r="A14" s="3"/>
      <c r="B14" s="3" t="s">
        <v>40</v>
      </c>
      <c r="C14" s="3"/>
      <c r="D14" s="3"/>
      <c r="E14" s="3"/>
      <c r="F14" s="16">
        <v>1200</v>
      </c>
      <c r="G14" s="29">
        <v>3000</v>
      </c>
      <c r="H14" s="3"/>
      <c r="I14" s="2"/>
    </row>
    <row r="15" spans="1:9" x14ac:dyDescent="0.4">
      <c r="A15" s="3"/>
      <c r="B15" s="3"/>
      <c r="C15" s="3"/>
      <c r="D15" s="3"/>
      <c r="E15" s="3"/>
      <c r="F15" s="16"/>
      <c r="G15" s="29"/>
      <c r="H15" s="3"/>
      <c r="I15" s="2"/>
    </row>
    <row r="16" spans="1:9" x14ac:dyDescent="0.4">
      <c r="A16" s="3"/>
      <c r="B16" s="3" t="s">
        <v>28</v>
      </c>
      <c r="C16" s="3"/>
      <c r="D16" s="3"/>
      <c r="E16" s="3">
        <v>79090</v>
      </c>
      <c r="F16" s="16">
        <v>791</v>
      </c>
      <c r="G16" s="29">
        <v>2000</v>
      </c>
      <c r="H16" s="23">
        <v>45876</v>
      </c>
      <c r="I16" s="2"/>
    </row>
    <row r="17" spans="1:9" x14ac:dyDescent="0.4">
      <c r="A17" s="24"/>
      <c r="B17" s="24" t="s">
        <v>30</v>
      </c>
      <c r="C17" s="24"/>
      <c r="D17" s="24"/>
      <c r="E17" s="24"/>
      <c r="F17" s="25"/>
      <c r="G17" s="30">
        <v>900</v>
      </c>
      <c r="H17" s="24"/>
      <c r="I17" s="2"/>
    </row>
    <row r="18" spans="1:9" x14ac:dyDescent="0.4">
      <c r="A18" s="2"/>
      <c r="B18" s="2"/>
      <c r="C18" s="2"/>
      <c r="D18" s="3"/>
      <c r="E18" s="3"/>
      <c r="F18" s="16"/>
      <c r="G18" s="29"/>
      <c r="H18" s="2"/>
      <c r="I18" s="2"/>
    </row>
    <row r="19" spans="1:9" x14ac:dyDescent="0.4">
      <c r="A19" s="2"/>
      <c r="B19" s="2"/>
      <c r="C19" s="2"/>
      <c r="D19" s="3"/>
      <c r="E19" s="3"/>
      <c r="F19" s="16"/>
      <c r="G19" s="29"/>
      <c r="H19" s="2"/>
      <c r="I19" s="2"/>
    </row>
    <row r="20" spans="1:9" x14ac:dyDescent="0.4">
      <c r="A20" s="2"/>
      <c r="B20" s="2"/>
      <c r="C20" s="2"/>
      <c r="D20" s="3"/>
      <c r="E20" s="3"/>
      <c r="F20" s="16"/>
      <c r="G20" s="29"/>
      <c r="H20" s="2"/>
      <c r="I20" s="2"/>
    </row>
    <row r="21" spans="1:9" x14ac:dyDescent="0.4">
      <c r="A21" s="2"/>
      <c r="B21" s="2"/>
      <c r="C21" s="2"/>
      <c r="D21" s="3"/>
      <c r="E21" s="3"/>
      <c r="F21" s="16"/>
      <c r="G21" s="29"/>
      <c r="H21" s="2"/>
      <c r="I21" s="2"/>
    </row>
    <row r="22" spans="1:9" x14ac:dyDescent="0.4">
      <c r="A22" s="4" t="s">
        <v>1</v>
      </c>
      <c r="B22" s="5"/>
      <c r="C22" s="5"/>
      <c r="D22" s="5"/>
      <c r="E22" s="5"/>
      <c r="F22" s="17"/>
      <c r="G22" s="31"/>
      <c r="H22" s="5"/>
      <c r="I22" s="2"/>
    </row>
    <row r="23" spans="1:9" x14ac:dyDescent="0.4">
      <c r="A23" s="12" t="s">
        <v>2</v>
      </c>
      <c r="B23" s="12" t="s">
        <v>5</v>
      </c>
      <c r="C23" s="12" t="s">
        <v>12</v>
      </c>
      <c r="D23" s="12" t="s">
        <v>20</v>
      </c>
      <c r="E23" s="12" t="s">
        <v>23</v>
      </c>
      <c r="F23" s="14" t="s">
        <v>24</v>
      </c>
      <c r="G23" s="27" t="s">
        <v>25</v>
      </c>
      <c r="H23" s="12" t="s">
        <v>6</v>
      </c>
      <c r="I23" s="2"/>
    </row>
    <row r="24" spans="1:9" x14ac:dyDescent="0.4">
      <c r="A24" s="3" t="s">
        <v>27</v>
      </c>
      <c r="B24" s="3" t="s">
        <v>4</v>
      </c>
      <c r="C24" s="3">
        <v>25</v>
      </c>
      <c r="D24" s="3"/>
      <c r="E24" s="3">
        <v>25000</v>
      </c>
      <c r="F24" s="16">
        <v>1000</v>
      </c>
      <c r="G24" s="29"/>
      <c r="H24" s="3"/>
      <c r="I24" s="2"/>
    </row>
    <row r="25" spans="1:9" x14ac:dyDescent="0.4">
      <c r="A25" s="3" t="s">
        <v>3</v>
      </c>
      <c r="B25" s="3" t="s">
        <v>26</v>
      </c>
      <c r="C25" s="3">
        <v>25</v>
      </c>
      <c r="D25" s="3"/>
      <c r="E25" s="3">
        <v>28380</v>
      </c>
      <c r="F25" s="16">
        <v>1135</v>
      </c>
      <c r="G25" s="29"/>
      <c r="H25" s="2"/>
      <c r="I25" s="2"/>
    </row>
    <row r="26" spans="1:9" x14ac:dyDescent="0.4">
      <c r="A26" s="3" t="s">
        <v>3</v>
      </c>
      <c r="B26" s="3" t="s">
        <v>41</v>
      </c>
      <c r="C26" s="3"/>
      <c r="D26" s="3"/>
      <c r="E26" s="3"/>
      <c r="F26" s="16"/>
      <c r="G26" s="29"/>
      <c r="H26" s="3"/>
      <c r="I26" s="2"/>
    </row>
    <row r="27" spans="1:9" x14ac:dyDescent="0.4">
      <c r="A27" s="6" t="s">
        <v>15</v>
      </c>
      <c r="B27" s="6" t="s">
        <v>43</v>
      </c>
      <c r="C27" s="6">
        <v>145</v>
      </c>
      <c r="D27" s="6" t="s">
        <v>21</v>
      </c>
      <c r="E27" s="6">
        <v>208615</v>
      </c>
      <c r="F27" s="18">
        <f>E27/245</f>
        <v>851.48979591836735</v>
      </c>
      <c r="G27" s="32">
        <v>2000</v>
      </c>
      <c r="H27" s="6"/>
      <c r="I27" s="2"/>
    </row>
    <row r="28" spans="1:9" x14ac:dyDescent="0.4">
      <c r="A28" s="6"/>
      <c r="B28" s="6" t="s">
        <v>44</v>
      </c>
      <c r="C28" s="6"/>
      <c r="D28" s="6"/>
      <c r="E28" s="6"/>
      <c r="F28" s="18"/>
      <c r="G28" s="32">
        <v>2000</v>
      </c>
      <c r="H28" s="6"/>
      <c r="I28" s="2"/>
    </row>
    <row r="29" spans="1:9" x14ac:dyDescent="0.4">
      <c r="A29" s="6"/>
      <c r="B29" s="6" t="s">
        <v>45</v>
      </c>
      <c r="C29" s="6"/>
      <c r="D29" s="6"/>
      <c r="E29" s="6"/>
      <c r="F29" s="18"/>
      <c r="G29" s="32">
        <v>2000</v>
      </c>
      <c r="H29" s="6"/>
      <c r="I29" s="2"/>
    </row>
    <row r="30" spans="1:9" x14ac:dyDescent="0.4">
      <c r="A30" s="6"/>
      <c r="B30" s="6" t="s">
        <v>46</v>
      </c>
      <c r="C30" s="6"/>
      <c r="D30" s="6"/>
      <c r="E30" s="6"/>
      <c r="F30" s="18"/>
      <c r="G30" s="32">
        <v>2000</v>
      </c>
      <c r="H30" s="6"/>
      <c r="I30" s="2"/>
    </row>
    <row r="31" spans="1:9" x14ac:dyDescent="0.4">
      <c r="A31" s="6"/>
      <c r="B31" s="6" t="s">
        <v>47</v>
      </c>
      <c r="C31" s="6"/>
      <c r="D31" s="6"/>
      <c r="E31" s="6"/>
      <c r="F31" s="18"/>
      <c r="G31" s="32">
        <v>2000</v>
      </c>
      <c r="H31" s="6"/>
      <c r="I31" s="2"/>
    </row>
    <row r="32" spans="1:9" x14ac:dyDescent="0.4">
      <c r="A32" s="6"/>
      <c r="B32" s="6" t="s">
        <v>48</v>
      </c>
      <c r="C32" s="6"/>
      <c r="D32" s="6"/>
      <c r="E32" s="6"/>
      <c r="F32" s="18"/>
      <c r="G32" s="32">
        <v>2000</v>
      </c>
      <c r="H32" s="6"/>
      <c r="I32" s="2"/>
    </row>
    <row r="33" spans="1:9" x14ac:dyDescent="0.4">
      <c r="A33" s="6" t="s">
        <v>15</v>
      </c>
      <c r="B33" s="6" t="s">
        <v>42</v>
      </c>
      <c r="C33" s="6">
        <v>100</v>
      </c>
      <c r="D33" s="6" t="s">
        <v>21</v>
      </c>
      <c r="E33" s="6"/>
      <c r="F33" s="18"/>
      <c r="G33" s="32">
        <v>1500</v>
      </c>
      <c r="H33" s="6"/>
      <c r="I33" s="2"/>
    </row>
    <row r="34" spans="1:9" hidden="1" x14ac:dyDescent="0.4">
      <c r="A34" s="7" t="s">
        <v>9</v>
      </c>
      <c r="B34" s="7" t="s">
        <v>10</v>
      </c>
      <c r="C34" s="7">
        <v>1000</v>
      </c>
      <c r="D34" s="7" t="s">
        <v>11</v>
      </c>
      <c r="E34" s="7"/>
      <c r="F34" s="19"/>
      <c r="G34" s="33"/>
      <c r="H34" s="8">
        <v>45889</v>
      </c>
      <c r="I34" s="2"/>
    </row>
    <row r="35" spans="1:9" x14ac:dyDescent="0.4">
      <c r="A35" s="9" t="s">
        <v>13</v>
      </c>
      <c r="B35" s="9" t="s">
        <v>14</v>
      </c>
      <c r="C35" s="9">
        <v>110</v>
      </c>
      <c r="D35" s="9" t="s">
        <v>22</v>
      </c>
      <c r="E35" s="9">
        <v>86350</v>
      </c>
      <c r="F35" s="20">
        <f>E35/C35</f>
        <v>785</v>
      </c>
      <c r="G35" s="34">
        <v>1500</v>
      </c>
      <c r="H35" s="10">
        <v>45888</v>
      </c>
      <c r="I35" s="2"/>
    </row>
    <row r="36" spans="1:9" hidden="1" x14ac:dyDescent="0.4">
      <c r="A36" s="2"/>
      <c r="B36" s="2" t="s">
        <v>16</v>
      </c>
      <c r="C36" s="2">
        <v>5000</v>
      </c>
      <c r="D36" s="3"/>
      <c r="E36" s="3">
        <v>55440</v>
      </c>
      <c r="F36" s="16">
        <v>11.1</v>
      </c>
      <c r="G36" s="29"/>
      <c r="H36" s="22">
        <v>45888</v>
      </c>
      <c r="I36" s="2"/>
    </row>
    <row r="37" spans="1:9" hidden="1" x14ac:dyDescent="0.4">
      <c r="A37" s="6" t="s">
        <v>18</v>
      </c>
      <c r="B37" s="6" t="s">
        <v>17</v>
      </c>
      <c r="C37" s="6">
        <v>1000</v>
      </c>
      <c r="D37" s="6" t="s">
        <v>19</v>
      </c>
      <c r="E37" s="6">
        <v>52900</v>
      </c>
      <c r="F37" s="18">
        <f>E37/C37</f>
        <v>52.9</v>
      </c>
      <c r="G37" s="32"/>
      <c r="H37" s="11">
        <v>45888</v>
      </c>
      <c r="I37" s="2"/>
    </row>
    <row r="38" spans="1:9" x14ac:dyDescent="0.4">
      <c r="A38" s="2"/>
      <c r="B38" s="2"/>
      <c r="C38" s="2"/>
      <c r="D38" s="3"/>
      <c r="E38" s="3"/>
      <c r="F38" s="16"/>
      <c r="G38" s="29"/>
      <c r="H38" s="2"/>
      <c r="I38" s="2"/>
    </row>
    <row r="39" spans="1:9" x14ac:dyDescent="0.4">
      <c r="A39" s="36"/>
      <c r="B39" s="36" t="s">
        <v>49</v>
      </c>
      <c r="C39" s="36"/>
      <c r="D39" s="36"/>
      <c r="E39" s="36"/>
      <c r="F39" s="37"/>
      <c r="G39" s="38">
        <v>25000</v>
      </c>
      <c r="H39" s="36"/>
      <c r="I39" s="2"/>
    </row>
    <row r="40" spans="1:9" x14ac:dyDescent="0.4">
      <c r="A40" s="2"/>
      <c r="B40" s="2"/>
      <c r="C40" s="2"/>
      <c r="D40" s="2"/>
      <c r="E40" s="2"/>
      <c r="F40" s="15"/>
      <c r="G40" s="28"/>
      <c r="H40" s="2"/>
      <c r="I40" s="2"/>
    </row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49D44-A136-4CB2-A9CD-BFF2E6370E5B}">
  <dimension ref="A1:D31"/>
  <sheetViews>
    <sheetView topLeftCell="A14" workbookViewId="0">
      <selection activeCell="C38" sqref="C38"/>
    </sheetView>
  </sheetViews>
  <sheetFormatPr defaultRowHeight="44.25" x14ac:dyDescent="0.4"/>
  <cols>
    <col min="1" max="1" width="19.75" style="44" customWidth="1"/>
    <col min="2" max="2" width="105.375" style="39" bestFit="1" customWidth="1"/>
    <col min="3" max="3" width="21.875" style="53" customWidth="1"/>
    <col min="4" max="4" width="32.375" style="47" bestFit="1" customWidth="1"/>
    <col min="5" max="16384" width="9" style="39"/>
  </cols>
  <sheetData>
    <row r="1" spans="1:4" ht="77.25" customHeight="1" thickTop="1" x14ac:dyDescent="0.4">
      <c r="A1" s="81" t="s">
        <v>62</v>
      </c>
      <c r="B1" s="82"/>
      <c r="C1" s="82"/>
      <c r="D1" s="83"/>
    </row>
    <row r="2" spans="1:4" ht="48" customHeight="1" x14ac:dyDescent="0.4">
      <c r="A2" s="54"/>
      <c r="B2" s="40" t="s">
        <v>5</v>
      </c>
      <c r="C2" s="48" t="s">
        <v>63</v>
      </c>
      <c r="D2" s="55" t="s">
        <v>64</v>
      </c>
    </row>
    <row r="3" spans="1:4" ht="48" customHeight="1" x14ac:dyDescent="0.4">
      <c r="A3" s="56" t="e" vm="1">
        <v>#VALUE!</v>
      </c>
      <c r="B3" s="41" t="s">
        <v>49</v>
      </c>
      <c r="C3" s="49">
        <v>25000</v>
      </c>
      <c r="D3" s="57" t="s">
        <v>66</v>
      </c>
    </row>
    <row r="4" spans="1:4" ht="48" customHeight="1" x14ac:dyDescent="0.4">
      <c r="A4" s="78" t="e" vm="2">
        <v>#VALUE!</v>
      </c>
      <c r="B4" s="42" t="s">
        <v>72</v>
      </c>
      <c r="C4" s="50">
        <v>5000</v>
      </c>
      <c r="D4" s="58" t="s">
        <v>70</v>
      </c>
    </row>
    <row r="5" spans="1:4" ht="48" customHeight="1" x14ac:dyDescent="0.4">
      <c r="A5" s="78"/>
      <c r="B5" s="42" t="s">
        <v>73</v>
      </c>
      <c r="C5" s="50">
        <v>6000</v>
      </c>
      <c r="D5" s="58" t="s">
        <v>71</v>
      </c>
    </row>
    <row r="6" spans="1:4" ht="48" customHeight="1" x14ac:dyDescent="0.4">
      <c r="A6" s="78" t="e" vm="3">
        <v>#VALUE!</v>
      </c>
      <c r="B6" s="43" t="s">
        <v>43</v>
      </c>
      <c r="C6" s="79">
        <v>2000</v>
      </c>
      <c r="D6" s="80" t="s">
        <v>65</v>
      </c>
    </row>
    <row r="7" spans="1:4" ht="48" customHeight="1" x14ac:dyDescent="0.4">
      <c r="A7" s="78"/>
      <c r="B7" s="43" t="s">
        <v>44</v>
      </c>
      <c r="C7" s="79"/>
      <c r="D7" s="80"/>
    </row>
    <row r="8" spans="1:4" ht="48" customHeight="1" x14ac:dyDescent="0.4">
      <c r="A8" s="78"/>
      <c r="B8" s="43" t="s">
        <v>45</v>
      </c>
      <c r="C8" s="79"/>
      <c r="D8" s="80"/>
    </row>
    <row r="9" spans="1:4" ht="48" customHeight="1" x14ac:dyDescent="0.4">
      <c r="A9" s="78"/>
      <c r="B9" s="43" t="s">
        <v>46</v>
      </c>
      <c r="C9" s="79"/>
      <c r="D9" s="80"/>
    </row>
    <row r="10" spans="1:4" ht="48" customHeight="1" x14ac:dyDescent="0.4">
      <c r="A10" s="78"/>
      <c r="B10" s="43" t="s">
        <v>47</v>
      </c>
      <c r="C10" s="79"/>
      <c r="D10" s="80"/>
    </row>
    <row r="11" spans="1:4" ht="48" customHeight="1" x14ac:dyDescent="0.4">
      <c r="A11" s="78"/>
      <c r="B11" s="43" t="s">
        <v>48</v>
      </c>
      <c r="C11" s="79"/>
      <c r="D11" s="80"/>
    </row>
    <row r="12" spans="1:4" ht="48" customHeight="1" x14ac:dyDescent="0.4">
      <c r="A12" s="56" t="e" vm="4">
        <v>#VALUE!</v>
      </c>
      <c r="B12" s="45" t="s">
        <v>42</v>
      </c>
      <c r="C12" s="51">
        <v>1500</v>
      </c>
      <c r="D12" s="59" t="s">
        <v>67</v>
      </c>
    </row>
    <row r="13" spans="1:4" ht="48" customHeight="1" x14ac:dyDescent="0.4">
      <c r="A13" s="60" t="e" vm="5">
        <v>#VALUE!</v>
      </c>
      <c r="B13" s="46" t="s">
        <v>14</v>
      </c>
      <c r="C13" s="52">
        <v>1500</v>
      </c>
      <c r="D13" s="61" t="s">
        <v>67</v>
      </c>
    </row>
    <row r="14" spans="1:4" ht="60" customHeight="1" x14ac:dyDescent="0.4">
      <c r="A14" s="56" t="e" vm="6">
        <v>#VALUE!</v>
      </c>
      <c r="B14" s="41" t="s">
        <v>69</v>
      </c>
      <c r="C14" s="49">
        <v>1500</v>
      </c>
      <c r="D14" s="57" t="s">
        <v>67</v>
      </c>
    </row>
    <row r="15" spans="1:4" ht="48" customHeight="1" thickBot="1" x14ac:dyDescent="0.45">
      <c r="A15" s="62" t="e" vm="7">
        <v>#VALUE!</v>
      </c>
      <c r="B15" s="63" t="s">
        <v>41</v>
      </c>
      <c r="C15" s="64">
        <v>4900</v>
      </c>
      <c r="D15" s="65" t="s">
        <v>68</v>
      </c>
    </row>
    <row r="16" spans="1:4" ht="77.25" customHeight="1" thickTop="1" x14ac:dyDescent="0.4">
      <c r="A16" s="81" t="s">
        <v>62</v>
      </c>
      <c r="B16" s="82"/>
      <c r="C16" s="82"/>
      <c r="D16" s="83"/>
    </row>
    <row r="17" spans="1:4" ht="48" customHeight="1" x14ac:dyDescent="0.4">
      <c r="A17" s="54"/>
      <c r="B17" s="40" t="s">
        <v>5</v>
      </c>
      <c r="C17" s="48" t="s">
        <v>63</v>
      </c>
      <c r="D17" s="55" t="s">
        <v>64</v>
      </c>
    </row>
    <row r="18" spans="1:4" ht="48" customHeight="1" x14ac:dyDescent="0.4">
      <c r="A18" s="56" t="e" vm="1">
        <v>#VALUE!</v>
      </c>
      <c r="B18" s="41" t="s">
        <v>49</v>
      </c>
      <c r="C18" s="49">
        <v>25000</v>
      </c>
      <c r="D18" s="57" t="s">
        <v>66</v>
      </c>
    </row>
    <row r="19" spans="1:4" ht="48" customHeight="1" x14ac:dyDescent="0.4">
      <c r="A19" s="78" t="e" vm="2">
        <v>#VALUE!</v>
      </c>
      <c r="B19" s="42" t="s">
        <v>72</v>
      </c>
      <c r="C19" s="50">
        <v>5000</v>
      </c>
      <c r="D19" s="58" t="s">
        <v>70</v>
      </c>
    </row>
    <row r="20" spans="1:4" ht="48" customHeight="1" x14ac:dyDescent="0.4">
      <c r="A20" s="78"/>
      <c r="B20" s="42" t="s">
        <v>73</v>
      </c>
      <c r="C20" s="50">
        <v>6000</v>
      </c>
      <c r="D20" s="58" t="s">
        <v>71</v>
      </c>
    </row>
    <row r="21" spans="1:4" ht="48" customHeight="1" x14ac:dyDescent="0.4">
      <c r="A21" s="78" t="e" vm="3">
        <v>#VALUE!</v>
      </c>
      <c r="B21" s="43" t="s">
        <v>43</v>
      </c>
      <c r="C21" s="79">
        <v>2000</v>
      </c>
      <c r="D21" s="80" t="s">
        <v>65</v>
      </c>
    </row>
    <row r="22" spans="1:4" ht="48" customHeight="1" x14ac:dyDescent="0.4">
      <c r="A22" s="78"/>
      <c r="B22" s="43" t="s">
        <v>44</v>
      </c>
      <c r="C22" s="79"/>
      <c r="D22" s="80"/>
    </row>
    <row r="23" spans="1:4" ht="48" customHeight="1" x14ac:dyDescent="0.4">
      <c r="A23" s="78"/>
      <c r="B23" s="43" t="s">
        <v>45</v>
      </c>
      <c r="C23" s="79"/>
      <c r="D23" s="80"/>
    </row>
    <row r="24" spans="1:4" ht="48" customHeight="1" x14ac:dyDescent="0.4">
      <c r="A24" s="78"/>
      <c r="B24" s="43" t="s">
        <v>46</v>
      </c>
      <c r="C24" s="79"/>
      <c r="D24" s="80"/>
    </row>
    <row r="25" spans="1:4" ht="48" customHeight="1" x14ac:dyDescent="0.4">
      <c r="A25" s="78"/>
      <c r="B25" s="43" t="s">
        <v>47</v>
      </c>
      <c r="C25" s="79"/>
      <c r="D25" s="80"/>
    </row>
    <row r="26" spans="1:4" ht="48" customHeight="1" x14ac:dyDescent="0.4">
      <c r="A26" s="78"/>
      <c r="B26" s="43" t="s">
        <v>48</v>
      </c>
      <c r="C26" s="79"/>
      <c r="D26" s="80"/>
    </row>
    <row r="27" spans="1:4" ht="48" customHeight="1" x14ac:dyDescent="0.4">
      <c r="A27" s="56" t="e" vm="4">
        <v>#VALUE!</v>
      </c>
      <c r="B27" s="45" t="s">
        <v>42</v>
      </c>
      <c r="C27" s="51">
        <v>1500</v>
      </c>
      <c r="D27" s="59" t="s">
        <v>67</v>
      </c>
    </row>
    <row r="28" spans="1:4" ht="48" customHeight="1" x14ac:dyDescent="0.4">
      <c r="A28" s="60" t="e" vm="5">
        <v>#VALUE!</v>
      </c>
      <c r="B28" s="46" t="s">
        <v>14</v>
      </c>
      <c r="C28" s="52">
        <v>1500</v>
      </c>
      <c r="D28" s="61" t="s">
        <v>67</v>
      </c>
    </row>
    <row r="29" spans="1:4" ht="60" customHeight="1" x14ac:dyDescent="0.4">
      <c r="A29" s="56" t="e" vm="6">
        <v>#VALUE!</v>
      </c>
      <c r="B29" s="41" t="s">
        <v>69</v>
      </c>
      <c r="C29" s="49">
        <v>1500</v>
      </c>
      <c r="D29" s="57" t="s">
        <v>67</v>
      </c>
    </row>
    <row r="30" spans="1:4" ht="48" customHeight="1" thickBot="1" x14ac:dyDescent="0.45">
      <c r="A30" s="62" t="e" vm="7">
        <v>#VALUE!</v>
      </c>
      <c r="B30" s="63" t="s">
        <v>41</v>
      </c>
      <c r="C30" s="64">
        <v>4900</v>
      </c>
      <c r="D30" s="65" t="s">
        <v>68</v>
      </c>
    </row>
    <row r="31" spans="1:4" ht="45" thickTop="1" x14ac:dyDescent="0.4"/>
  </sheetData>
  <mergeCells count="10">
    <mergeCell ref="A16:D16"/>
    <mergeCell ref="A19:A20"/>
    <mergeCell ref="A21:A26"/>
    <mergeCell ref="C21:C26"/>
    <mergeCell ref="D21:D26"/>
    <mergeCell ref="A6:A11"/>
    <mergeCell ref="C6:C11"/>
    <mergeCell ref="D6:D11"/>
    <mergeCell ref="A4:A5"/>
    <mergeCell ref="A1:D1"/>
  </mergeCells>
  <phoneticPr fontId="2"/>
  <pageMargins left="0.31496062992125984" right="0.31496062992125984" top="0.74803149606299213" bottom="0.35433070866141736" header="0.31496062992125984" footer="0.31496062992125984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56D1-C289-4B43-92D9-A6B4BD66A5B5}">
  <dimension ref="A1:D24"/>
  <sheetViews>
    <sheetView tabSelected="1" topLeftCell="A11" workbookViewId="0">
      <selection activeCell="F20" sqref="F20"/>
    </sheetView>
  </sheetViews>
  <sheetFormatPr defaultRowHeight="18.75" x14ac:dyDescent="0.4"/>
  <cols>
    <col min="1" max="4" width="21.125" customWidth="1"/>
  </cols>
  <sheetData>
    <row r="1" spans="1:4" ht="53.25" customHeight="1" x14ac:dyDescent="0.4">
      <c r="A1" s="89" t="s">
        <v>96</v>
      </c>
      <c r="B1" s="90"/>
      <c r="C1" s="90"/>
      <c r="D1" s="90"/>
    </row>
    <row r="2" spans="1:4" ht="7.5" customHeight="1" x14ac:dyDescent="0.4">
      <c r="A2" s="71"/>
      <c r="B2" s="72"/>
      <c r="C2" s="72"/>
      <c r="D2" s="72"/>
    </row>
    <row r="3" spans="1:4" ht="36.75" customHeight="1" x14ac:dyDescent="0.4">
      <c r="C3" s="67" t="s">
        <v>82</v>
      </c>
      <c r="D3" s="2"/>
    </row>
    <row r="4" spans="1:4" ht="13.5" customHeight="1" x14ac:dyDescent="0.4"/>
    <row r="5" spans="1:4" ht="17.25" customHeight="1" x14ac:dyDescent="0.4">
      <c r="A5" t="s">
        <v>92</v>
      </c>
      <c r="B5" t="s">
        <v>93</v>
      </c>
    </row>
    <row r="6" spans="1:4" ht="17.25" customHeight="1" x14ac:dyDescent="0.4">
      <c r="A6" t="s">
        <v>91</v>
      </c>
      <c r="B6" t="s">
        <v>93</v>
      </c>
      <c r="C6" s="70" t="s">
        <v>95</v>
      </c>
    </row>
    <row r="7" spans="1:4" ht="17.25" customHeight="1" x14ac:dyDescent="0.4"/>
    <row r="8" spans="1:4" x14ac:dyDescent="0.4">
      <c r="A8" s="70" t="s">
        <v>94</v>
      </c>
      <c r="B8" s="74"/>
      <c r="C8" s="87"/>
      <c r="D8" s="87"/>
    </row>
    <row r="9" spans="1:4" s="66" customFormat="1" x14ac:dyDescent="0.4">
      <c r="A9" s="75"/>
      <c r="B9" s="75" t="s">
        <v>74</v>
      </c>
      <c r="C9" s="12" t="s">
        <v>75</v>
      </c>
      <c r="D9" s="12" t="s">
        <v>74</v>
      </c>
    </row>
    <row r="10" spans="1:4" s="66" customFormat="1" x14ac:dyDescent="0.4">
      <c r="A10" s="76" t="s">
        <v>77</v>
      </c>
      <c r="B10" s="76" t="s">
        <v>78</v>
      </c>
      <c r="C10" s="76">
        <v>1</v>
      </c>
      <c r="D10" s="76" t="s">
        <v>79</v>
      </c>
    </row>
    <row r="11" spans="1:4" ht="34.5" customHeight="1" x14ac:dyDescent="0.4">
      <c r="A11" s="2"/>
      <c r="B11" s="2"/>
      <c r="C11" s="77" t="s">
        <v>97</v>
      </c>
      <c r="D11" s="2"/>
    </row>
    <row r="12" spans="1:4" ht="11.25" customHeight="1" x14ac:dyDescent="0.4"/>
    <row r="13" spans="1:4" x14ac:dyDescent="0.4">
      <c r="A13" t="s">
        <v>76</v>
      </c>
    </row>
    <row r="14" spans="1:4" ht="30" customHeight="1" x14ac:dyDescent="0.4">
      <c r="A14" s="86" t="s">
        <v>88</v>
      </c>
      <c r="B14" s="97" t="s">
        <v>89</v>
      </c>
      <c r="C14" s="98"/>
      <c r="D14" s="99"/>
    </row>
    <row r="15" spans="1:4" ht="30" customHeight="1" x14ac:dyDescent="0.4">
      <c r="A15" s="85"/>
      <c r="B15" s="96"/>
      <c r="C15" s="91"/>
      <c r="D15" s="92"/>
    </row>
    <row r="16" spans="1:4" ht="15" customHeight="1" x14ac:dyDescent="0.4">
      <c r="A16" s="84" t="s">
        <v>85</v>
      </c>
      <c r="B16" s="93" t="s">
        <v>87</v>
      </c>
      <c r="C16" s="94"/>
      <c r="D16" s="95"/>
    </row>
    <row r="17" spans="1:4" ht="30" customHeight="1" x14ac:dyDescent="0.4">
      <c r="A17" s="85"/>
      <c r="B17" s="93" t="s">
        <v>86</v>
      </c>
      <c r="C17" s="94"/>
      <c r="D17" s="95"/>
    </row>
    <row r="18" spans="1:4" ht="30" customHeight="1" x14ac:dyDescent="0.4">
      <c r="A18" s="67" t="s">
        <v>80</v>
      </c>
      <c r="B18" s="96"/>
      <c r="C18" s="91"/>
      <c r="D18" s="92"/>
    </row>
    <row r="19" spans="1:4" ht="30" customHeight="1" x14ac:dyDescent="0.4">
      <c r="A19" s="67" t="s">
        <v>81</v>
      </c>
      <c r="B19" s="96"/>
      <c r="C19" s="91"/>
      <c r="D19" s="92"/>
    </row>
    <row r="20" spans="1:4" ht="24" customHeight="1" x14ac:dyDescent="0.4">
      <c r="A20" s="67" t="s">
        <v>84</v>
      </c>
      <c r="B20" s="68" t="s">
        <v>100</v>
      </c>
      <c r="C20" s="91" t="s">
        <v>99</v>
      </c>
      <c r="D20" s="92"/>
    </row>
    <row r="21" spans="1:4" ht="53.25" customHeight="1" x14ac:dyDescent="0.4">
      <c r="A21" s="67" t="s">
        <v>90</v>
      </c>
      <c r="B21" s="68"/>
      <c r="C21" s="68"/>
      <c r="D21" s="69"/>
    </row>
    <row r="22" spans="1:4" ht="15.75" customHeight="1" x14ac:dyDescent="0.4">
      <c r="A22" s="73"/>
    </row>
    <row r="23" spans="1:4" s="70" customFormat="1" ht="27.75" customHeight="1" x14ac:dyDescent="0.4">
      <c r="A23" s="88" t="s">
        <v>98</v>
      </c>
      <c r="B23" s="88"/>
      <c r="C23" s="88"/>
      <c r="D23" s="88"/>
    </row>
    <row r="24" spans="1:4" x14ac:dyDescent="0.4">
      <c r="A24" t="s">
        <v>83</v>
      </c>
      <c r="B24" s="66"/>
    </row>
  </sheetData>
  <mergeCells count="12">
    <mergeCell ref="A16:A17"/>
    <mergeCell ref="A14:A15"/>
    <mergeCell ref="C8:D8"/>
    <mergeCell ref="A23:D23"/>
    <mergeCell ref="A1:D1"/>
    <mergeCell ref="C20:D20"/>
    <mergeCell ref="B16:D16"/>
    <mergeCell ref="B17:D17"/>
    <mergeCell ref="B15:D15"/>
    <mergeCell ref="B18:D18"/>
    <mergeCell ref="B19:D19"/>
    <mergeCell ref="B14:D14"/>
  </mergeCells>
  <phoneticPr fontId="2"/>
  <pageMargins left="0.59055118110236227" right="0.43307086614173229" top="0.55118110236220474" bottom="0.35433070866141736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Sheet2</vt:lpstr>
      <vt:lpstr>X品番</vt:lpstr>
      <vt:lpstr>ハムフェア用料金表</vt:lpstr>
      <vt:lpstr>マイコールサイン申込書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 Sugawara</dc:creator>
  <cp:lastModifiedBy>小山品子</cp:lastModifiedBy>
  <cp:lastPrinted>2025-08-25T04:52:03Z</cp:lastPrinted>
  <dcterms:created xsi:type="dcterms:W3CDTF">2025-07-28T06:02:33Z</dcterms:created>
  <dcterms:modified xsi:type="dcterms:W3CDTF">2025-08-25T04:52:06Z</dcterms:modified>
</cp:coreProperties>
</file>